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750" windowHeight="7710" activeTab="0"/>
  </bookViews>
  <sheets>
    <sheet name="はじめに" sheetId="1" r:id="rId1"/>
    <sheet name="Kekka" sheetId="2" r:id="rId2"/>
  </sheets>
  <definedNames/>
  <calcPr calcMode="manual" fullCalcOnLoad="1"/>
</workbook>
</file>

<file path=xl/sharedStrings.xml><?xml version="1.0" encoding="utf-8"?>
<sst xmlns="http://schemas.openxmlformats.org/spreadsheetml/2006/main" count="13" uniqueCount="13">
  <si>
    <t>回数</t>
  </si>
  <si>
    <t>投票日</t>
  </si>
  <si>
    <t>全体平均</t>
  </si>
  <si>
    <t>衆議院</t>
  </si>
  <si>
    <t>参議院</t>
  </si>
  <si>
    <t>28-31</t>
  </si>
  <si>
    <t>32-35</t>
  </si>
  <si>
    <t>40-43</t>
  </si>
  <si>
    <t>36-39</t>
  </si>
  <si>
    <t>ここでの数値は、万全を期していますが、保証の限りではありません。</t>
  </si>
  <si>
    <t>ダントツ投資研究所 夕凪</t>
  </si>
  <si>
    <t>ホームページ http://www.geocities.jp/yuunagi_dan/</t>
  </si>
  <si>
    <t>注意事項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</si>
</sst>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  <numFmt numFmtId="182" formatCode="m/d;@"/>
    <numFmt numFmtId="183" formatCode="0.0_ "/>
    <numFmt numFmtId="184" formatCode="#,##0_);[Red]\(#,##0\)"/>
    <numFmt numFmtId="185" formatCode="#,##0_ "/>
    <numFmt numFmtId="186" formatCode="0.00_ "/>
    <numFmt numFmtId="187" formatCode="0_);[Red]\(0\)"/>
    <numFmt numFmtId="188" formatCode="&quot;\&quot;#,##0_);[Red]\(&quot;\&quot;#,##0\)"/>
    <numFmt numFmtId="189" formatCode="0.0000000000000000%"/>
    <numFmt numFmtId="190" formatCode="m&quot;月&quot;d&quot;日&quot;;@"/>
    <numFmt numFmtId="191" formatCode="0_ "/>
    <numFmt numFmtId="192" formatCode="mm/dd/yy;@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16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総選挙時の日経平均株価推移(1955年以降)</a:t>
            </a:r>
          </a:p>
        </c:rich>
      </c:tx>
      <c:layout>
        <c:manualLayout>
          <c:xMode val="factor"/>
          <c:yMode val="factor"/>
          <c:x val="0.02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78"/>
          <c:w val="0.958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Kekka!$B$75</c:f>
              <c:strCache>
                <c:ptCount val="1"/>
                <c:pt idx="0">
                  <c:v>全体平均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Kekka!$C$1:$BK$1</c:f>
              <c:numCache/>
            </c:numRef>
          </c:cat>
          <c:val>
            <c:numRef>
              <c:f>Kekka!$C$75:$BK$75</c:f>
              <c:numCache/>
            </c:numRef>
          </c:val>
          <c:smooth val="0"/>
        </c:ser>
        <c:ser>
          <c:idx val="1"/>
          <c:order val="1"/>
          <c:tx>
            <c:strRef>
              <c:f>Kekka!$B$76</c:f>
              <c:strCache>
                <c:ptCount val="1"/>
                <c:pt idx="0">
                  <c:v>衆議院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Kekka!$C$1:$BK$1</c:f>
              <c:numCache/>
            </c:numRef>
          </c:cat>
          <c:val>
            <c:numRef>
              <c:f>Kekka!$C$76:$BK$76</c:f>
              <c:numCache/>
            </c:numRef>
          </c:val>
          <c:smooth val="0"/>
        </c:ser>
        <c:ser>
          <c:idx val="2"/>
          <c:order val="2"/>
          <c:tx>
            <c:strRef>
              <c:f>Kekka!$B$77</c:f>
              <c:strCache>
                <c:ptCount val="1"/>
                <c:pt idx="0">
                  <c:v>参議院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Kekka!$C$1:$BK$1</c:f>
              <c:numCache/>
            </c:numRef>
          </c:cat>
          <c:val>
            <c:numRef>
              <c:f>Kekka!$C$77:$BK$77</c:f>
              <c:numCache/>
            </c:numRef>
          </c:val>
          <c:smooth val="0"/>
        </c:ser>
        <c:axId val="1769561"/>
        <c:axId val="15926050"/>
      </c:lineChart>
      <c:catAx>
        <c:axId val="1769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926050"/>
        <c:crosses val="autoZero"/>
        <c:auto val="1"/>
        <c:lblOffset val="100"/>
        <c:tickLblSkip val="6"/>
        <c:tickMarkSkip val="3"/>
        <c:noMultiLvlLbl val="0"/>
      </c:catAx>
      <c:valAx>
        <c:axId val="15926050"/>
        <c:scaling>
          <c:orientation val="minMax"/>
          <c:min val="0.975"/>
        </c:scaling>
        <c:axPos val="l"/>
        <c:majorGridlines/>
        <c:delete val="0"/>
        <c:numFmt formatCode="0.0%" sourceLinked="0"/>
        <c:majorTickMark val="in"/>
        <c:minorTickMark val="none"/>
        <c:tickLblPos val="nextTo"/>
        <c:spPr>
          <a:ln w="3175">
            <a:solidFill/>
          </a:ln>
        </c:spPr>
        <c:crossAx val="17695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"/>
          <c:y val="0.93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衆議院選挙時の日経平均株価推移</a:t>
            </a:r>
          </a:p>
        </c:rich>
      </c:tx>
      <c:layout>
        <c:manualLayout>
          <c:xMode val="factor"/>
          <c:yMode val="factor"/>
          <c:x val="0.02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78"/>
          <c:w val="0.958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Kekka!$B$79</c:f>
              <c:strCache>
                <c:ptCount val="1"/>
                <c:pt idx="0">
                  <c:v>28-31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Kekka!$C$1:$BK$1</c:f>
              <c:numCache/>
            </c:numRef>
          </c:cat>
          <c:val>
            <c:numRef>
              <c:f>Kekka!$C$79:$BK$79</c:f>
              <c:numCache/>
            </c:numRef>
          </c:val>
          <c:smooth val="0"/>
        </c:ser>
        <c:ser>
          <c:idx val="1"/>
          <c:order val="1"/>
          <c:tx>
            <c:strRef>
              <c:f>Kekka!$B$80</c:f>
              <c:strCache>
                <c:ptCount val="1"/>
                <c:pt idx="0">
                  <c:v>32-35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Kekka!$C$1:$BK$1</c:f>
              <c:numCache/>
            </c:numRef>
          </c:cat>
          <c:val>
            <c:numRef>
              <c:f>Kekka!$C$80:$BK$80</c:f>
              <c:numCache/>
            </c:numRef>
          </c:val>
          <c:smooth val="0"/>
        </c:ser>
        <c:ser>
          <c:idx val="2"/>
          <c:order val="2"/>
          <c:tx>
            <c:strRef>
              <c:f>Kekka!$B$81</c:f>
              <c:strCache>
                <c:ptCount val="1"/>
                <c:pt idx="0">
                  <c:v>36-39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Kekka!$C$1:$BK$1</c:f>
              <c:numCache/>
            </c:numRef>
          </c:cat>
          <c:val>
            <c:numRef>
              <c:f>Kekka!$C$81:$BK$81</c:f>
              <c:numCache/>
            </c:numRef>
          </c:val>
          <c:smooth val="0"/>
        </c:ser>
        <c:ser>
          <c:idx val="3"/>
          <c:order val="3"/>
          <c:tx>
            <c:strRef>
              <c:f>Kekka!$B$82</c:f>
              <c:strCache>
                <c:ptCount val="1"/>
                <c:pt idx="0">
                  <c:v>40-43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Kekka!$C$1:$BK$1</c:f>
              <c:numCache/>
            </c:numRef>
          </c:cat>
          <c:val>
            <c:numRef>
              <c:f>Kekka!$C$82:$BK$82</c:f>
              <c:numCache/>
            </c:numRef>
          </c:val>
          <c:smooth val="0"/>
        </c:ser>
        <c:axId val="9116723"/>
        <c:axId val="14941644"/>
      </c:lineChart>
      <c:catAx>
        <c:axId val="9116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941644"/>
        <c:crosses val="autoZero"/>
        <c:auto val="1"/>
        <c:lblOffset val="100"/>
        <c:tickLblSkip val="6"/>
        <c:tickMarkSkip val="3"/>
        <c:noMultiLvlLbl val="0"/>
      </c:catAx>
      <c:valAx>
        <c:axId val="14941644"/>
        <c:scaling>
          <c:orientation val="minMax"/>
          <c:max val="1.04"/>
          <c:min val="0.95"/>
        </c:scaling>
        <c:axPos val="l"/>
        <c:majorGridlines/>
        <c:delete val="0"/>
        <c:numFmt formatCode="0.0%" sourceLinked="0"/>
        <c:majorTickMark val="in"/>
        <c:minorTickMark val="none"/>
        <c:tickLblPos val="nextTo"/>
        <c:spPr>
          <a:ln w="3175">
            <a:solidFill/>
          </a:ln>
        </c:spPr>
        <c:crossAx val="911672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425"/>
          <c:y val="0.9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衆議院選挙時の日経平均株価推移(36回以降)</a:t>
            </a:r>
          </a:p>
        </c:rich>
      </c:tx>
      <c:layout>
        <c:manualLayout>
          <c:xMode val="factor"/>
          <c:yMode val="factor"/>
          <c:x val="0.02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4875"/>
          <c:w val="0.9582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Kekka!$B$84</c:f>
              <c:strCache>
                <c:ptCount val="1"/>
                <c:pt idx="0">
                  <c:v>36回(1980年)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Kekka!$C$1:$BK$1</c:f>
              <c:numCache/>
            </c:numRef>
          </c:cat>
          <c:val>
            <c:numRef>
              <c:f>Kekka!$C$84:$BK$84</c:f>
              <c:numCache/>
            </c:numRef>
          </c:val>
          <c:smooth val="0"/>
        </c:ser>
        <c:ser>
          <c:idx val="1"/>
          <c:order val="1"/>
          <c:tx>
            <c:strRef>
              <c:f>Kekka!$B$85</c:f>
              <c:strCache>
                <c:ptCount val="1"/>
                <c:pt idx="0">
                  <c:v>37回(1983年)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Kekka!$C$1:$BK$1</c:f>
              <c:numCache/>
            </c:numRef>
          </c:cat>
          <c:val>
            <c:numRef>
              <c:f>Kekka!$C$85:$BK$85</c:f>
              <c:numCache/>
            </c:numRef>
          </c:val>
          <c:smooth val="0"/>
        </c:ser>
        <c:ser>
          <c:idx val="2"/>
          <c:order val="2"/>
          <c:tx>
            <c:strRef>
              <c:f>Kekka!$B$86</c:f>
              <c:strCache>
                <c:ptCount val="1"/>
                <c:pt idx="0">
                  <c:v>38回(1986年)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Kekka!$C$1:$BK$1</c:f>
              <c:numCache/>
            </c:numRef>
          </c:cat>
          <c:val>
            <c:numRef>
              <c:f>Kekka!$C$86:$BK$86</c:f>
              <c:numCache/>
            </c:numRef>
          </c:val>
          <c:smooth val="0"/>
        </c:ser>
        <c:ser>
          <c:idx val="3"/>
          <c:order val="3"/>
          <c:tx>
            <c:strRef>
              <c:f>Kekka!$B$87</c:f>
              <c:strCache>
                <c:ptCount val="1"/>
                <c:pt idx="0">
                  <c:v>39回(1990年)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Kekka!$C$1:$BK$1</c:f>
              <c:numCache/>
            </c:numRef>
          </c:cat>
          <c:val>
            <c:numRef>
              <c:f>Kekka!$C$87:$BK$87</c:f>
              <c:numCache/>
            </c:numRef>
          </c:val>
          <c:smooth val="0"/>
        </c:ser>
        <c:ser>
          <c:idx val="4"/>
          <c:order val="4"/>
          <c:tx>
            <c:strRef>
              <c:f>Kekka!$B$88</c:f>
              <c:strCache>
                <c:ptCount val="1"/>
                <c:pt idx="0">
                  <c:v>40回(1993年)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Kekka!$C$1:$BK$1</c:f>
              <c:numCache/>
            </c:numRef>
          </c:cat>
          <c:val>
            <c:numRef>
              <c:f>Kekka!$C$88:$BK$88</c:f>
              <c:numCache/>
            </c:numRef>
          </c:val>
          <c:smooth val="0"/>
        </c:ser>
        <c:ser>
          <c:idx val="5"/>
          <c:order val="5"/>
          <c:tx>
            <c:strRef>
              <c:f>Kekka!$B$89</c:f>
              <c:strCache>
                <c:ptCount val="1"/>
                <c:pt idx="0">
                  <c:v>41回(1996年)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Kekka!$C$1:$BK$1</c:f>
              <c:numCache/>
            </c:numRef>
          </c:cat>
          <c:val>
            <c:numRef>
              <c:f>Kekka!$C$89:$BK$89</c:f>
              <c:numCache/>
            </c:numRef>
          </c:val>
          <c:smooth val="0"/>
        </c:ser>
        <c:ser>
          <c:idx val="6"/>
          <c:order val="6"/>
          <c:tx>
            <c:strRef>
              <c:f>Kekka!$B$90</c:f>
              <c:strCache>
                <c:ptCount val="1"/>
                <c:pt idx="0">
                  <c:v>42回(2000年)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Kekka!$C$1:$BK$1</c:f>
              <c:numCache/>
            </c:numRef>
          </c:cat>
          <c:val>
            <c:numRef>
              <c:f>Kekka!$C$90:$BK$90</c:f>
              <c:numCache/>
            </c:numRef>
          </c:val>
          <c:smooth val="0"/>
        </c:ser>
        <c:ser>
          <c:idx val="7"/>
          <c:order val="7"/>
          <c:tx>
            <c:strRef>
              <c:f>Kekka!$B$91</c:f>
              <c:strCache>
                <c:ptCount val="1"/>
                <c:pt idx="0">
                  <c:v>43回(2003年)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Kekka!$C$1:$BK$1</c:f>
              <c:numCache/>
            </c:numRef>
          </c:cat>
          <c:val>
            <c:numRef>
              <c:f>Kekka!$C$91:$BK$91</c:f>
              <c:numCache/>
            </c:numRef>
          </c:val>
          <c:smooth val="0"/>
        </c:ser>
        <c:axId val="257069"/>
        <c:axId val="2313622"/>
      </c:lineChart>
      <c:catAx>
        <c:axId val="257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13622"/>
        <c:crosses val="autoZero"/>
        <c:auto val="1"/>
        <c:lblOffset val="100"/>
        <c:tickLblSkip val="6"/>
        <c:tickMarkSkip val="3"/>
        <c:noMultiLvlLbl val="0"/>
      </c:catAx>
      <c:valAx>
        <c:axId val="2313622"/>
        <c:scaling>
          <c:orientation val="minMax"/>
          <c:min val="0.9"/>
        </c:scaling>
        <c:axPos val="l"/>
        <c:majorGridlines/>
        <c:delete val="0"/>
        <c:numFmt formatCode="0.0%" sourceLinked="0"/>
        <c:majorTickMark val="in"/>
        <c:minorTickMark val="none"/>
        <c:tickLblPos val="nextTo"/>
        <c:spPr>
          <a:ln w="3175">
            <a:solidFill/>
          </a:ln>
        </c:spPr>
        <c:crossAx val="2570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5"/>
          <c:y val="0.88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衆議院選挙時の日経平均株価推移</a:t>
            </a:r>
          </a:p>
        </c:rich>
      </c:tx>
      <c:layout>
        <c:manualLayout>
          <c:xMode val="factor"/>
          <c:yMode val="factor"/>
          <c:x val="0.022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78"/>
          <c:w val="0.9582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Kekka!$B$79</c:f>
              <c:strCache>
                <c:ptCount val="1"/>
                <c:pt idx="0">
                  <c:v>28-31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Kekka!$C$1:$BK$1</c:f>
              <c:numCache/>
            </c:numRef>
          </c:cat>
          <c:val>
            <c:numRef>
              <c:f>Kekka!$C$79:$BK$79</c:f>
              <c:numCache/>
            </c:numRef>
          </c:val>
          <c:smooth val="0"/>
        </c:ser>
        <c:ser>
          <c:idx val="1"/>
          <c:order val="1"/>
          <c:tx>
            <c:strRef>
              <c:f>Kekka!$B$80</c:f>
              <c:strCache>
                <c:ptCount val="1"/>
                <c:pt idx="0">
                  <c:v>32-35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Kekka!$C$1:$BK$1</c:f>
              <c:numCache/>
            </c:numRef>
          </c:cat>
          <c:val>
            <c:numRef>
              <c:f>Kekka!$C$80:$BK$80</c:f>
              <c:numCache/>
            </c:numRef>
          </c:val>
          <c:smooth val="0"/>
        </c:ser>
        <c:ser>
          <c:idx val="2"/>
          <c:order val="2"/>
          <c:tx>
            <c:strRef>
              <c:f>Kekka!$B$81</c:f>
              <c:strCache>
                <c:ptCount val="1"/>
                <c:pt idx="0">
                  <c:v>36-39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Kekka!$C$1:$BK$1</c:f>
              <c:numCache/>
            </c:numRef>
          </c:cat>
          <c:val>
            <c:numRef>
              <c:f>Kekka!$C$81:$BK$81</c:f>
              <c:numCache/>
            </c:numRef>
          </c:val>
          <c:smooth val="0"/>
        </c:ser>
        <c:ser>
          <c:idx val="3"/>
          <c:order val="3"/>
          <c:tx>
            <c:strRef>
              <c:f>Kekka!$B$82</c:f>
              <c:strCache>
                <c:ptCount val="1"/>
                <c:pt idx="0">
                  <c:v>40-43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Kekka!$C$1:$BK$1</c:f>
              <c:numCache/>
            </c:numRef>
          </c:cat>
          <c:val>
            <c:numRef>
              <c:f>Kekka!$C$82:$BK$82</c:f>
              <c:numCache/>
            </c:numRef>
          </c:val>
          <c:smooth val="0"/>
        </c:ser>
        <c:axId val="20822599"/>
        <c:axId val="53185664"/>
      </c:lineChart>
      <c:catAx>
        <c:axId val="20822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185664"/>
        <c:crosses val="autoZero"/>
        <c:auto val="1"/>
        <c:lblOffset val="100"/>
        <c:tickLblSkip val="6"/>
        <c:tickMarkSkip val="3"/>
        <c:noMultiLvlLbl val="0"/>
      </c:catAx>
      <c:valAx>
        <c:axId val="53185664"/>
        <c:scaling>
          <c:orientation val="minMax"/>
          <c:max val="1.04"/>
          <c:min val="0.95"/>
        </c:scaling>
        <c:axPos val="l"/>
        <c:majorGridlines/>
        <c:delete val="0"/>
        <c:numFmt formatCode="0.0%" sourceLinked="0"/>
        <c:majorTickMark val="in"/>
        <c:minorTickMark val="none"/>
        <c:tickLblPos val="nextTo"/>
        <c:spPr>
          <a:ln w="3175">
            <a:solidFill/>
          </a:ln>
        </c:spPr>
        <c:crossAx val="208225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425"/>
          <c:y val="0.9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0.10075</cdr:y>
    </cdr:from>
    <cdr:to>
      <cdr:x>0.5345</cdr:x>
      <cdr:y>0.80075</cdr:y>
    </cdr:to>
    <cdr:sp>
      <cdr:nvSpPr>
        <cdr:cNvPr id="1" name="Line 1"/>
        <cdr:cNvSpPr>
          <a:spLocks/>
        </cdr:cNvSpPr>
      </cdr:nvSpPr>
      <cdr:spPr>
        <a:xfrm>
          <a:off x="2495550" y="381000"/>
          <a:ext cx="0" cy="2705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0.2895</cdr:x>
      <cdr:y>0.10075</cdr:y>
    </cdr:from>
    <cdr:to>
      <cdr:x>0.2895</cdr:x>
      <cdr:y>0.80075</cdr:y>
    </cdr:to>
    <cdr:sp>
      <cdr:nvSpPr>
        <cdr:cNvPr id="2" name="Line 2"/>
        <cdr:cNvSpPr>
          <a:spLocks/>
        </cdr:cNvSpPr>
      </cdr:nvSpPr>
      <cdr:spPr>
        <a:xfrm>
          <a:off x="1352550" y="381000"/>
          <a:ext cx="0" cy="2705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0.36425</cdr:x>
      <cdr:y>0.10075</cdr:y>
    </cdr:from>
    <cdr:to>
      <cdr:x>0.36425</cdr:x>
      <cdr:y>0.80075</cdr:y>
    </cdr:to>
    <cdr:sp>
      <cdr:nvSpPr>
        <cdr:cNvPr id="3" name="Line 3"/>
        <cdr:cNvSpPr>
          <a:spLocks/>
        </cdr:cNvSpPr>
      </cdr:nvSpPr>
      <cdr:spPr>
        <a:xfrm>
          <a:off x="1704975" y="381000"/>
          <a:ext cx="0" cy="2705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0.56775</cdr:x>
      <cdr:y>0.10075</cdr:y>
    </cdr:from>
    <cdr:to>
      <cdr:x>0.6715</cdr:x>
      <cdr:y>0.155</cdr:y>
    </cdr:to>
    <cdr:sp>
      <cdr:nvSpPr>
        <cdr:cNvPr id="4" name="AutoShape 4"/>
        <cdr:cNvSpPr>
          <a:spLocks/>
        </cdr:cNvSpPr>
      </cdr:nvSpPr>
      <cdr:spPr>
        <a:xfrm>
          <a:off x="2657475" y="381000"/>
          <a:ext cx="485775" cy="209550"/>
        </a:xfrm>
        <a:prstGeom prst="wedgeRoundRectCallout">
          <a:avLst>
            <a:gd name="adj1" fmla="val -78000"/>
            <a:gd name="adj2" fmla="val 40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選挙日</a:t>
          </a:r>
        </a:p>
      </cdr:txBody>
    </cdr:sp>
  </cdr:relSizeAnchor>
  <cdr:relSizeAnchor xmlns:cdr="http://schemas.openxmlformats.org/drawingml/2006/chartDrawing">
    <cdr:from>
      <cdr:x>0.375</cdr:x>
      <cdr:y>0.176</cdr:y>
    </cdr:from>
    <cdr:to>
      <cdr:x>0.568</cdr:x>
      <cdr:y>0.23025</cdr:y>
    </cdr:to>
    <cdr:sp>
      <cdr:nvSpPr>
        <cdr:cNvPr id="5" name="AutoShape 5"/>
        <cdr:cNvSpPr>
          <a:spLocks/>
        </cdr:cNvSpPr>
      </cdr:nvSpPr>
      <cdr:spPr>
        <a:xfrm>
          <a:off x="1752600" y="676275"/>
          <a:ext cx="904875" cy="209550"/>
        </a:xfrm>
        <a:prstGeom prst="wedgeRoundRectCallout">
          <a:avLst>
            <a:gd name="adj1" fmla="val -55314"/>
            <a:gd name="adj2" fmla="val 107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衆議院公示日</a:t>
          </a:r>
        </a:p>
      </cdr:txBody>
    </cdr:sp>
  </cdr:relSizeAnchor>
  <cdr:relSizeAnchor xmlns:cdr="http://schemas.openxmlformats.org/drawingml/2006/chartDrawing">
    <cdr:from>
      <cdr:x>0.11175</cdr:x>
      <cdr:y>0.18875</cdr:y>
    </cdr:from>
    <cdr:to>
      <cdr:x>0.30475</cdr:x>
      <cdr:y>0.243</cdr:y>
    </cdr:to>
    <cdr:sp>
      <cdr:nvSpPr>
        <cdr:cNvPr id="6" name="AutoShape 6"/>
        <cdr:cNvSpPr>
          <a:spLocks/>
        </cdr:cNvSpPr>
      </cdr:nvSpPr>
      <cdr:spPr>
        <a:xfrm>
          <a:off x="514350" y="723900"/>
          <a:ext cx="904875" cy="209550"/>
        </a:xfrm>
        <a:prstGeom prst="wedgeRoundRectCallout">
          <a:avLst>
            <a:gd name="adj1" fmla="val 42472"/>
            <a:gd name="adj2" fmla="val 1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参議院公示日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</cdr:x>
      <cdr:y>0.10075</cdr:y>
    </cdr:from>
    <cdr:to>
      <cdr:x>0.534</cdr:x>
      <cdr:y>0.80125</cdr:y>
    </cdr:to>
    <cdr:sp>
      <cdr:nvSpPr>
        <cdr:cNvPr id="1" name="Line 1"/>
        <cdr:cNvSpPr>
          <a:spLocks/>
        </cdr:cNvSpPr>
      </cdr:nvSpPr>
      <cdr:spPr>
        <a:xfrm>
          <a:off x="2505075" y="390525"/>
          <a:ext cx="0" cy="2714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0.10075</cdr:y>
    </cdr:from>
    <cdr:to>
      <cdr:x>0.36375</cdr:x>
      <cdr:y>0.80125</cdr:y>
    </cdr:to>
    <cdr:sp>
      <cdr:nvSpPr>
        <cdr:cNvPr id="2" name="Line 3"/>
        <cdr:cNvSpPr>
          <a:spLocks/>
        </cdr:cNvSpPr>
      </cdr:nvSpPr>
      <cdr:spPr>
        <a:xfrm>
          <a:off x="1704975" y="390525"/>
          <a:ext cx="0" cy="2714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0.567</cdr:x>
      <cdr:y>0.1005</cdr:y>
    </cdr:from>
    <cdr:to>
      <cdr:x>0.6705</cdr:x>
      <cdr:y>0.152</cdr:y>
    </cdr:to>
    <cdr:sp>
      <cdr:nvSpPr>
        <cdr:cNvPr id="3" name="AutoShape 4"/>
        <cdr:cNvSpPr>
          <a:spLocks/>
        </cdr:cNvSpPr>
      </cdr:nvSpPr>
      <cdr:spPr>
        <a:xfrm>
          <a:off x="2657475" y="381000"/>
          <a:ext cx="485775" cy="200025"/>
        </a:xfrm>
        <a:prstGeom prst="wedgeRoundRectCallout">
          <a:avLst>
            <a:gd name="adj1" fmla="val -78000"/>
            <a:gd name="adj2" fmla="val 40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選挙日</a:t>
          </a:r>
        </a:p>
      </cdr:txBody>
    </cdr:sp>
  </cdr:relSizeAnchor>
  <cdr:relSizeAnchor xmlns:cdr="http://schemas.openxmlformats.org/drawingml/2006/chartDrawing">
    <cdr:from>
      <cdr:x>0.376</cdr:x>
      <cdr:y>0.176</cdr:y>
    </cdr:from>
    <cdr:to>
      <cdr:x>0.56875</cdr:x>
      <cdr:y>0.2275</cdr:y>
    </cdr:to>
    <cdr:sp>
      <cdr:nvSpPr>
        <cdr:cNvPr id="4" name="AutoShape 5"/>
        <cdr:cNvSpPr>
          <a:spLocks/>
        </cdr:cNvSpPr>
      </cdr:nvSpPr>
      <cdr:spPr>
        <a:xfrm>
          <a:off x="1762125" y="676275"/>
          <a:ext cx="904875" cy="200025"/>
        </a:xfrm>
        <a:prstGeom prst="wedgeRoundRectCallout">
          <a:avLst>
            <a:gd name="adj1" fmla="val -55314"/>
            <a:gd name="adj2" fmla="val 107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衆議院公示日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0.53425</cdr:x>
      <cdr:y>0.07125</cdr:y>
    </cdr:from>
    <cdr:to>
      <cdr:x>0.53425</cdr:x>
      <cdr:y>0.8015</cdr:y>
    </cdr:to>
    <cdr:sp>
      <cdr:nvSpPr>
        <cdr:cNvPr id="1" name="Line 1"/>
        <cdr:cNvSpPr>
          <a:spLocks/>
        </cdr:cNvSpPr>
      </cdr:nvSpPr>
      <cdr:spPr>
        <a:xfrm>
          <a:off x="2505075" y="276225"/>
          <a:ext cx="0" cy="2838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0.364</cdr:x>
      <cdr:y>0.07125</cdr:y>
    </cdr:from>
    <cdr:to>
      <cdr:x>0.364</cdr:x>
      <cdr:y>0.8015</cdr:y>
    </cdr:to>
    <cdr:sp>
      <cdr:nvSpPr>
        <cdr:cNvPr id="2" name="Line 2"/>
        <cdr:cNvSpPr>
          <a:spLocks/>
        </cdr:cNvSpPr>
      </cdr:nvSpPr>
      <cdr:spPr>
        <a:xfrm>
          <a:off x="1704975" y="276225"/>
          <a:ext cx="0" cy="2838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0.56675</cdr:x>
      <cdr:y>0.07125</cdr:y>
    </cdr:from>
    <cdr:to>
      <cdr:x>0.67</cdr:x>
      <cdr:y>0.12525</cdr:y>
    </cdr:to>
    <cdr:sp>
      <cdr:nvSpPr>
        <cdr:cNvPr id="3" name="AutoShape 3"/>
        <cdr:cNvSpPr>
          <a:spLocks/>
        </cdr:cNvSpPr>
      </cdr:nvSpPr>
      <cdr:spPr>
        <a:xfrm>
          <a:off x="2657475" y="276225"/>
          <a:ext cx="485775" cy="209550"/>
        </a:xfrm>
        <a:prstGeom prst="wedgeRoundRectCallout">
          <a:avLst>
            <a:gd name="adj1" fmla="val -78000"/>
            <a:gd name="adj2" fmla="val 40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選挙日</a:t>
          </a:r>
        </a:p>
      </cdr:txBody>
    </cdr:sp>
  </cdr:relSizeAnchor>
  <cdr:relSizeAnchor xmlns:cdr="http://schemas.openxmlformats.org/drawingml/2006/chartDrawing">
    <cdr:from>
      <cdr:x>0.3755</cdr:x>
      <cdr:y>0.14875</cdr:y>
    </cdr:from>
    <cdr:to>
      <cdr:x>0.56775</cdr:x>
      <cdr:y>0.20275</cdr:y>
    </cdr:to>
    <cdr:sp>
      <cdr:nvSpPr>
        <cdr:cNvPr id="4" name="AutoShape 4"/>
        <cdr:cNvSpPr>
          <a:spLocks/>
        </cdr:cNvSpPr>
      </cdr:nvSpPr>
      <cdr:spPr>
        <a:xfrm>
          <a:off x="1762125" y="571500"/>
          <a:ext cx="904875" cy="209550"/>
        </a:xfrm>
        <a:prstGeom prst="wedgeRoundRectCallout">
          <a:avLst>
            <a:gd name="adj1" fmla="val -55314"/>
            <a:gd name="adj2" fmla="val 107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衆議院公示日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0.53375</cdr:x>
      <cdr:y>0.10075</cdr:y>
    </cdr:from>
    <cdr:to>
      <cdr:x>0.53375</cdr:x>
      <cdr:y>0.80125</cdr:y>
    </cdr:to>
    <cdr:sp>
      <cdr:nvSpPr>
        <cdr:cNvPr id="1" name="Line 1"/>
        <cdr:cNvSpPr>
          <a:spLocks/>
        </cdr:cNvSpPr>
      </cdr:nvSpPr>
      <cdr:spPr>
        <a:xfrm>
          <a:off x="2505075" y="390525"/>
          <a:ext cx="0" cy="2714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0.3635</cdr:x>
      <cdr:y>0.1005</cdr:y>
    </cdr:from>
    <cdr:to>
      <cdr:x>0.3635</cdr:x>
      <cdr:y>0.80125</cdr:y>
    </cdr:to>
    <cdr:sp>
      <cdr:nvSpPr>
        <cdr:cNvPr id="2" name="Line 2"/>
        <cdr:cNvSpPr>
          <a:spLocks/>
        </cdr:cNvSpPr>
      </cdr:nvSpPr>
      <cdr:spPr>
        <a:xfrm>
          <a:off x="1704975" y="381000"/>
          <a:ext cx="0" cy="2714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0.567</cdr:x>
      <cdr:y>0.1005</cdr:y>
    </cdr:from>
    <cdr:to>
      <cdr:x>0.6705</cdr:x>
      <cdr:y>0.152</cdr:y>
    </cdr:to>
    <cdr:sp>
      <cdr:nvSpPr>
        <cdr:cNvPr id="3" name="AutoShape 3"/>
        <cdr:cNvSpPr>
          <a:spLocks/>
        </cdr:cNvSpPr>
      </cdr:nvSpPr>
      <cdr:spPr>
        <a:xfrm>
          <a:off x="2657475" y="381000"/>
          <a:ext cx="485775" cy="200025"/>
        </a:xfrm>
        <a:prstGeom prst="wedgeRoundRectCallout">
          <a:avLst>
            <a:gd name="adj1" fmla="val -78000"/>
            <a:gd name="adj2" fmla="val 40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選挙日</a:t>
          </a:r>
        </a:p>
      </cdr:txBody>
    </cdr:sp>
  </cdr:relSizeAnchor>
  <cdr:relSizeAnchor xmlns:cdr="http://schemas.openxmlformats.org/drawingml/2006/chartDrawing">
    <cdr:from>
      <cdr:x>0.376</cdr:x>
      <cdr:y>0.176</cdr:y>
    </cdr:from>
    <cdr:to>
      <cdr:x>0.56875</cdr:x>
      <cdr:y>0.2275</cdr:y>
    </cdr:to>
    <cdr:sp>
      <cdr:nvSpPr>
        <cdr:cNvPr id="4" name="AutoShape 4"/>
        <cdr:cNvSpPr>
          <a:spLocks/>
        </cdr:cNvSpPr>
      </cdr:nvSpPr>
      <cdr:spPr>
        <a:xfrm>
          <a:off x="1762125" y="676275"/>
          <a:ext cx="904875" cy="200025"/>
        </a:xfrm>
        <a:prstGeom prst="wedgeRoundRectCallout">
          <a:avLst>
            <a:gd name="adj1" fmla="val -55314"/>
            <a:gd name="adj2" fmla="val 107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衆議院公示日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93</xdr:row>
      <xdr:rowOff>76200</xdr:rowOff>
    </xdr:from>
    <xdr:to>
      <xdr:col>9</xdr:col>
      <xdr:colOff>28575</xdr:colOff>
      <xdr:row>116</xdr:row>
      <xdr:rowOff>0</xdr:rowOff>
    </xdr:to>
    <xdr:graphicFrame>
      <xdr:nvGraphicFramePr>
        <xdr:cNvPr id="1" name="Chart 1"/>
        <xdr:cNvGraphicFramePr/>
      </xdr:nvGraphicFramePr>
      <xdr:xfrm>
        <a:off x="1714500" y="16021050"/>
        <a:ext cx="46863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133350</xdr:colOff>
      <xdr:row>116</xdr:row>
      <xdr:rowOff>133350</xdr:rowOff>
    </xdr:from>
    <xdr:to>
      <xdr:col>9</xdr:col>
      <xdr:colOff>28575</xdr:colOff>
      <xdr:row>139</xdr:row>
      <xdr:rowOff>66675</xdr:rowOff>
    </xdr:to>
    <xdr:graphicFrame>
      <xdr:nvGraphicFramePr>
        <xdr:cNvPr id="2" name="Chart 2"/>
        <xdr:cNvGraphicFramePr/>
      </xdr:nvGraphicFramePr>
      <xdr:xfrm>
        <a:off x="1704975" y="20021550"/>
        <a:ext cx="46958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171450</xdr:colOff>
      <xdr:row>141</xdr:row>
      <xdr:rowOff>47625</xdr:rowOff>
    </xdr:from>
    <xdr:to>
      <xdr:col>9</xdr:col>
      <xdr:colOff>76200</xdr:colOff>
      <xdr:row>163</xdr:row>
      <xdr:rowOff>161925</xdr:rowOff>
    </xdr:to>
    <xdr:graphicFrame>
      <xdr:nvGraphicFramePr>
        <xdr:cNvPr id="3" name="Chart 3"/>
        <xdr:cNvGraphicFramePr/>
      </xdr:nvGraphicFramePr>
      <xdr:xfrm>
        <a:off x="1743075" y="24222075"/>
        <a:ext cx="47053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133350</xdr:colOff>
      <xdr:row>116</xdr:row>
      <xdr:rowOff>133350</xdr:rowOff>
    </xdr:from>
    <xdr:to>
      <xdr:col>9</xdr:col>
      <xdr:colOff>28575</xdr:colOff>
      <xdr:row>139</xdr:row>
      <xdr:rowOff>66675</xdr:rowOff>
    </xdr:to>
    <xdr:graphicFrame>
      <xdr:nvGraphicFramePr>
        <xdr:cNvPr id="4" name="Chart 4"/>
        <xdr:cNvGraphicFramePr/>
      </xdr:nvGraphicFramePr>
      <xdr:xfrm>
        <a:off x="1704975" y="20021550"/>
        <a:ext cx="4695825" cy="3876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jp/yuunagi_dan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25390625" style="4" customWidth="1"/>
    <col min="2" max="2" width="75.00390625" style="4" customWidth="1"/>
    <col min="3" max="16384" width="9.00390625" style="4" customWidth="1"/>
  </cols>
  <sheetData>
    <row r="1" ht="21">
      <c r="B1" s="3" t="s">
        <v>10</v>
      </c>
    </row>
    <row r="2" ht="13.5">
      <c r="B2" s="5" t="s">
        <v>11</v>
      </c>
    </row>
    <row r="4" ht="17.25">
      <c r="B4" s="6" t="s">
        <v>12</v>
      </c>
    </row>
    <row r="5" ht="14.25">
      <c r="B5" s="7" t="s">
        <v>9</v>
      </c>
    </row>
  </sheetData>
  <hyperlinks>
    <hyperlink ref="B2" r:id="rId1" display="http://www.geocities.jp/yuunagi_dan/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91"/>
  <sheetViews>
    <sheetView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00390625" defaultRowHeight="13.5"/>
  <cols>
    <col min="2" max="2" width="11.625" style="1" bestFit="1" customWidth="1"/>
  </cols>
  <sheetData>
    <row r="1" spans="1:63" ht="13.5">
      <c r="A1" t="s">
        <v>0</v>
      </c>
      <c r="B1" s="1" t="s">
        <v>1</v>
      </c>
      <c r="C1">
        <v>-30</v>
      </c>
      <c r="D1">
        <v>-29</v>
      </c>
      <c r="E1">
        <v>-28</v>
      </c>
      <c r="F1">
        <v>-27</v>
      </c>
      <c r="G1">
        <v>-26</v>
      </c>
      <c r="H1">
        <v>-25</v>
      </c>
      <c r="I1">
        <v>-24</v>
      </c>
      <c r="J1">
        <v>-23</v>
      </c>
      <c r="K1">
        <v>-22</v>
      </c>
      <c r="L1">
        <v>-21</v>
      </c>
      <c r="M1">
        <v>-20</v>
      </c>
      <c r="N1">
        <v>-19</v>
      </c>
      <c r="O1">
        <v>-18</v>
      </c>
      <c r="P1">
        <v>-17</v>
      </c>
      <c r="Q1">
        <v>-16</v>
      </c>
      <c r="R1">
        <v>-15</v>
      </c>
      <c r="S1">
        <v>-14</v>
      </c>
      <c r="T1">
        <v>-13</v>
      </c>
      <c r="U1">
        <v>-12</v>
      </c>
      <c r="V1">
        <v>-11</v>
      </c>
      <c r="W1">
        <v>-10</v>
      </c>
      <c r="X1">
        <v>-9</v>
      </c>
      <c r="Y1">
        <v>-8</v>
      </c>
      <c r="Z1">
        <v>-7</v>
      </c>
      <c r="AA1">
        <v>-6</v>
      </c>
      <c r="AB1">
        <v>-5</v>
      </c>
      <c r="AC1">
        <v>-4</v>
      </c>
      <c r="AD1">
        <v>-3</v>
      </c>
      <c r="AE1">
        <v>-2</v>
      </c>
      <c r="AF1">
        <v>-1</v>
      </c>
      <c r="AG1">
        <v>0</v>
      </c>
      <c r="AH1">
        <v>1</v>
      </c>
      <c r="AI1">
        <v>2</v>
      </c>
      <c r="AJ1">
        <v>3</v>
      </c>
      <c r="AK1">
        <v>4</v>
      </c>
      <c r="AL1">
        <v>5</v>
      </c>
      <c r="AM1">
        <v>6</v>
      </c>
      <c r="AN1">
        <v>7</v>
      </c>
      <c r="AO1">
        <v>8</v>
      </c>
      <c r="AP1">
        <v>9</v>
      </c>
      <c r="AQ1">
        <v>10</v>
      </c>
      <c r="AR1">
        <v>11</v>
      </c>
      <c r="AS1">
        <v>12</v>
      </c>
      <c r="AT1">
        <v>13</v>
      </c>
      <c r="AU1">
        <v>14</v>
      </c>
      <c r="AV1">
        <v>15</v>
      </c>
      <c r="AW1">
        <v>16</v>
      </c>
      <c r="AX1">
        <v>17</v>
      </c>
      <c r="AY1">
        <v>18</v>
      </c>
      <c r="AZ1">
        <v>19</v>
      </c>
      <c r="BA1">
        <v>20</v>
      </c>
      <c r="BB1">
        <v>21</v>
      </c>
      <c r="BC1">
        <v>22</v>
      </c>
      <c r="BD1">
        <v>23</v>
      </c>
      <c r="BE1">
        <v>24</v>
      </c>
      <c r="BF1">
        <v>25</v>
      </c>
      <c r="BG1">
        <v>26</v>
      </c>
      <c r="BH1">
        <v>27</v>
      </c>
      <c r="BI1">
        <v>28</v>
      </c>
      <c r="BJ1">
        <v>29</v>
      </c>
      <c r="BK1">
        <v>30</v>
      </c>
    </row>
    <row r="2" spans="1:63" ht="13.5">
      <c r="A2">
        <v>28</v>
      </c>
      <c r="B2" s="2">
        <v>21327</v>
      </c>
      <c r="C2">
        <v>556.47</v>
      </c>
      <c r="D2">
        <v>555.84</v>
      </c>
      <c r="E2">
        <v>557.1</v>
      </c>
      <c r="F2">
        <v>557.62</v>
      </c>
      <c r="G2">
        <v>556.14</v>
      </c>
      <c r="H2">
        <v>556.14</v>
      </c>
      <c r="I2">
        <v>558.31</v>
      </c>
      <c r="J2">
        <v>558.31</v>
      </c>
      <c r="K2">
        <v>556.57</v>
      </c>
      <c r="L2">
        <v>561.05</v>
      </c>
      <c r="M2">
        <v>563.63</v>
      </c>
      <c r="N2">
        <v>563.63</v>
      </c>
      <c r="O2">
        <v>563.63</v>
      </c>
      <c r="P2">
        <v>563.63</v>
      </c>
      <c r="Q2">
        <v>556.73</v>
      </c>
      <c r="R2">
        <v>560.71</v>
      </c>
      <c r="S2">
        <v>564.39</v>
      </c>
      <c r="T2">
        <v>565.95</v>
      </c>
      <c r="U2">
        <v>567.08</v>
      </c>
      <c r="V2">
        <v>567.08</v>
      </c>
      <c r="W2">
        <v>563.14</v>
      </c>
      <c r="X2">
        <v>564.4</v>
      </c>
      <c r="Y2">
        <v>564.02</v>
      </c>
      <c r="Z2">
        <v>558.97</v>
      </c>
      <c r="AA2">
        <v>555.27</v>
      </c>
      <c r="AB2">
        <v>558.54</v>
      </c>
      <c r="AC2">
        <v>558.54</v>
      </c>
      <c r="AD2">
        <v>557.61</v>
      </c>
      <c r="AE2">
        <v>558.95</v>
      </c>
      <c r="AF2">
        <v>559.44</v>
      </c>
      <c r="AG2">
        <v>562.26</v>
      </c>
      <c r="AH2">
        <v>560.93</v>
      </c>
      <c r="AI2">
        <v>557.28</v>
      </c>
      <c r="AJ2">
        <v>557.28</v>
      </c>
      <c r="AK2">
        <v>556.11</v>
      </c>
      <c r="AL2">
        <v>556.64</v>
      </c>
      <c r="AM2">
        <v>555.91</v>
      </c>
      <c r="AN2">
        <v>556.08</v>
      </c>
      <c r="AO2">
        <v>559.97</v>
      </c>
      <c r="AP2">
        <v>563.46</v>
      </c>
      <c r="AQ2">
        <v>563.46</v>
      </c>
      <c r="AR2">
        <v>565.14</v>
      </c>
      <c r="AS2">
        <v>566.39</v>
      </c>
      <c r="AT2">
        <v>565.24</v>
      </c>
      <c r="AU2">
        <v>569.31</v>
      </c>
      <c r="AV2">
        <v>567.75</v>
      </c>
      <c r="AW2">
        <v>569.93</v>
      </c>
      <c r="AX2">
        <v>569.93</v>
      </c>
      <c r="AY2">
        <v>566.96</v>
      </c>
      <c r="AZ2">
        <v>565.5</v>
      </c>
      <c r="BA2">
        <v>567.1</v>
      </c>
      <c r="BB2">
        <v>569.2</v>
      </c>
      <c r="BC2">
        <v>571.98</v>
      </c>
      <c r="BD2">
        <v>574.04</v>
      </c>
      <c r="BE2">
        <v>574.04</v>
      </c>
      <c r="BF2">
        <v>573.72</v>
      </c>
      <c r="BG2">
        <v>574.71</v>
      </c>
      <c r="BH2">
        <v>579.13</v>
      </c>
      <c r="BI2">
        <v>584.59</v>
      </c>
      <c r="BJ2">
        <v>581.1</v>
      </c>
      <c r="BK2">
        <v>582.49</v>
      </c>
    </row>
    <row r="3" spans="1:63" ht="13.5">
      <c r="A3">
        <v>29</v>
      </c>
      <c r="B3" s="2">
        <v>22240</v>
      </c>
      <c r="C3">
        <v>1258.82</v>
      </c>
      <c r="D3">
        <v>1263.37</v>
      </c>
      <c r="E3">
        <v>1263.37</v>
      </c>
      <c r="F3">
        <v>1258.57</v>
      </c>
      <c r="G3">
        <v>1245.29</v>
      </c>
      <c r="H3">
        <v>1253.6</v>
      </c>
      <c r="I3">
        <v>1258.17</v>
      </c>
      <c r="J3">
        <v>1253.43</v>
      </c>
      <c r="K3">
        <v>1250.61</v>
      </c>
      <c r="L3">
        <v>1250.61</v>
      </c>
      <c r="M3">
        <v>1250.06</v>
      </c>
      <c r="N3">
        <v>1262.05</v>
      </c>
      <c r="O3">
        <v>1272.14</v>
      </c>
      <c r="P3">
        <v>1272.14</v>
      </c>
      <c r="Q3">
        <v>1284.63</v>
      </c>
      <c r="R3">
        <v>1287.12</v>
      </c>
      <c r="S3">
        <v>1287.12</v>
      </c>
      <c r="T3">
        <v>1294.57</v>
      </c>
      <c r="U3">
        <v>1299.44</v>
      </c>
      <c r="V3">
        <v>1301.17</v>
      </c>
      <c r="W3">
        <v>1307.84</v>
      </c>
      <c r="X3">
        <v>1309.93</v>
      </c>
      <c r="Y3">
        <v>1316.88</v>
      </c>
      <c r="Z3">
        <v>1316.88</v>
      </c>
      <c r="AA3">
        <v>1321.44</v>
      </c>
      <c r="AB3">
        <v>1319.99</v>
      </c>
      <c r="AC3">
        <v>1314.14</v>
      </c>
      <c r="AD3">
        <v>1318.8</v>
      </c>
      <c r="AE3">
        <v>1282.15</v>
      </c>
      <c r="AF3">
        <v>1276.16</v>
      </c>
      <c r="AG3">
        <v>1276.16</v>
      </c>
      <c r="AH3">
        <v>1267.92</v>
      </c>
      <c r="AI3">
        <v>1292.97</v>
      </c>
      <c r="AJ3">
        <v>1292.97</v>
      </c>
      <c r="AK3">
        <v>1305.47</v>
      </c>
      <c r="AL3">
        <v>1300.66</v>
      </c>
      <c r="AM3">
        <v>1294.21</v>
      </c>
      <c r="AN3">
        <v>1294.21</v>
      </c>
      <c r="AO3">
        <v>1268.49</v>
      </c>
      <c r="AP3">
        <v>1278.09</v>
      </c>
      <c r="AQ3">
        <v>1287.17</v>
      </c>
      <c r="AR3">
        <v>1309.65</v>
      </c>
      <c r="AS3">
        <v>1314.82</v>
      </c>
      <c r="AT3">
        <v>1319.97</v>
      </c>
      <c r="AU3">
        <v>1319.97</v>
      </c>
      <c r="AV3">
        <v>1317.7</v>
      </c>
      <c r="AW3">
        <v>1294.39</v>
      </c>
      <c r="AX3">
        <v>1307.49</v>
      </c>
      <c r="AY3">
        <v>1305.13</v>
      </c>
      <c r="AZ3">
        <v>1307.45</v>
      </c>
      <c r="BA3">
        <v>1310.16</v>
      </c>
      <c r="BB3">
        <v>1310.16</v>
      </c>
      <c r="BC3">
        <v>1292.45</v>
      </c>
      <c r="BD3">
        <v>1277.17</v>
      </c>
      <c r="BE3">
        <v>1297.48</v>
      </c>
      <c r="BF3">
        <v>1294.88</v>
      </c>
      <c r="BG3">
        <v>1301.79</v>
      </c>
      <c r="BH3">
        <v>1302.9</v>
      </c>
      <c r="BI3">
        <v>1302.9</v>
      </c>
      <c r="BJ3">
        <v>1288.46</v>
      </c>
      <c r="BK3">
        <v>1287.89</v>
      </c>
    </row>
    <row r="4" spans="1:63" ht="13.5">
      <c r="A4">
        <v>30</v>
      </c>
      <c r="B4" s="2">
        <v>23336</v>
      </c>
      <c r="C4">
        <v>1373.91</v>
      </c>
      <c r="D4">
        <v>1387.36</v>
      </c>
      <c r="E4">
        <v>1380.89</v>
      </c>
      <c r="F4">
        <v>1375.39</v>
      </c>
      <c r="G4">
        <v>1375.86</v>
      </c>
      <c r="H4">
        <v>1375.86</v>
      </c>
      <c r="I4">
        <v>1380</v>
      </c>
      <c r="J4">
        <v>1379.88</v>
      </c>
      <c r="K4">
        <v>1370.1</v>
      </c>
      <c r="L4">
        <v>1358.6</v>
      </c>
      <c r="M4">
        <v>1334.57</v>
      </c>
      <c r="N4">
        <v>1352.82</v>
      </c>
      <c r="O4">
        <v>1352.82</v>
      </c>
      <c r="P4">
        <v>1340.57</v>
      </c>
      <c r="Q4">
        <v>1333.6</v>
      </c>
      <c r="R4">
        <v>1337.8</v>
      </c>
      <c r="S4">
        <v>1318.02</v>
      </c>
      <c r="T4">
        <v>1311.96</v>
      </c>
      <c r="U4">
        <v>1296.09</v>
      </c>
      <c r="V4">
        <v>1296.09</v>
      </c>
      <c r="W4">
        <v>1299.17</v>
      </c>
      <c r="X4">
        <v>1299.91</v>
      </c>
      <c r="Y4">
        <v>1281.82</v>
      </c>
      <c r="Z4">
        <v>1295.23</v>
      </c>
      <c r="AA4">
        <v>1286.2</v>
      </c>
      <c r="AB4">
        <v>1302.23</v>
      </c>
      <c r="AC4">
        <v>1302.23</v>
      </c>
      <c r="AD4">
        <v>1314.46</v>
      </c>
      <c r="AE4">
        <v>1314.26</v>
      </c>
      <c r="AF4">
        <v>1309.79</v>
      </c>
      <c r="AG4">
        <v>1297.61</v>
      </c>
      <c r="AH4">
        <v>1285.5</v>
      </c>
      <c r="AI4">
        <v>1285.5</v>
      </c>
      <c r="AJ4">
        <v>1285.5</v>
      </c>
      <c r="AK4">
        <v>1245.23</v>
      </c>
      <c r="AL4">
        <v>1259.15</v>
      </c>
      <c r="AM4">
        <v>1284.02</v>
      </c>
      <c r="AN4">
        <v>1283.3</v>
      </c>
      <c r="AO4">
        <v>1280.21</v>
      </c>
      <c r="AP4">
        <v>1278.23</v>
      </c>
      <c r="AQ4">
        <v>1278.23</v>
      </c>
      <c r="AR4">
        <v>1257.3</v>
      </c>
      <c r="AS4">
        <v>1244.4</v>
      </c>
      <c r="AT4">
        <v>1243.92</v>
      </c>
      <c r="AU4">
        <v>1239.54</v>
      </c>
      <c r="AV4">
        <v>1261.92</v>
      </c>
      <c r="AW4">
        <v>1258.88</v>
      </c>
      <c r="AX4">
        <v>1258.88</v>
      </c>
      <c r="AY4">
        <v>1258.85</v>
      </c>
      <c r="AZ4">
        <v>1245.2</v>
      </c>
      <c r="BA4">
        <v>1232.81</v>
      </c>
      <c r="BB4">
        <v>1224.92</v>
      </c>
      <c r="BC4">
        <v>1227.01</v>
      </c>
      <c r="BD4">
        <v>1236.22</v>
      </c>
      <c r="BE4">
        <v>1236.22</v>
      </c>
      <c r="BF4">
        <v>1216.31</v>
      </c>
      <c r="BG4">
        <v>1214.85</v>
      </c>
      <c r="BH4">
        <v>1200.64</v>
      </c>
      <c r="BI4">
        <v>1218.93</v>
      </c>
      <c r="BJ4">
        <v>1224.45</v>
      </c>
      <c r="BK4">
        <v>1213.61</v>
      </c>
    </row>
    <row r="5" spans="1:63" ht="13.5">
      <c r="A5">
        <v>31</v>
      </c>
      <c r="B5" s="2">
        <v>24501</v>
      </c>
      <c r="C5">
        <v>1452.1</v>
      </c>
      <c r="D5">
        <v>1452.1</v>
      </c>
      <c r="E5">
        <v>1452.1</v>
      </c>
      <c r="F5">
        <v>1452.1</v>
      </c>
      <c r="G5">
        <v>1452.1</v>
      </c>
      <c r="H5">
        <v>1441.35</v>
      </c>
      <c r="I5">
        <v>1419.97</v>
      </c>
      <c r="J5">
        <v>1413.93</v>
      </c>
      <c r="K5">
        <v>1418.9</v>
      </c>
      <c r="L5">
        <v>1418.9</v>
      </c>
      <c r="M5">
        <v>1424.02</v>
      </c>
      <c r="N5">
        <v>1416.93</v>
      </c>
      <c r="O5">
        <v>1410.31</v>
      </c>
      <c r="P5">
        <v>1416.01</v>
      </c>
      <c r="Q5">
        <v>1418.23</v>
      </c>
      <c r="R5">
        <v>1423.07</v>
      </c>
      <c r="S5">
        <v>1423.07</v>
      </c>
      <c r="T5">
        <v>1441.83</v>
      </c>
      <c r="U5">
        <v>1447.14</v>
      </c>
      <c r="V5">
        <v>1440.48</v>
      </c>
      <c r="W5">
        <v>1444.01</v>
      </c>
      <c r="X5">
        <v>1441.97</v>
      </c>
      <c r="Y5">
        <v>1437.59</v>
      </c>
      <c r="Z5">
        <v>1437.59</v>
      </c>
      <c r="AA5">
        <v>1443.27</v>
      </c>
      <c r="AB5">
        <v>1446.48</v>
      </c>
      <c r="AC5">
        <v>1444.09</v>
      </c>
      <c r="AD5">
        <v>1428.95</v>
      </c>
      <c r="AE5">
        <v>1429.14</v>
      </c>
      <c r="AF5">
        <v>1427.93</v>
      </c>
      <c r="AG5">
        <v>1427.93</v>
      </c>
      <c r="AH5">
        <v>1457.5</v>
      </c>
      <c r="AI5">
        <v>1463.11</v>
      </c>
      <c r="AJ5">
        <v>1463.64</v>
      </c>
      <c r="AK5">
        <v>1472.24</v>
      </c>
      <c r="AL5">
        <v>1480.51</v>
      </c>
      <c r="AM5">
        <v>1468.76</v>
      </c>
      <c r="AN5">
        <v>1468.76</v>
      </c>
      <c r="AO5">
        <v>1481.81</v>
      </c>
      <c r="AP5">
        <v>1483.48</v>
      </c>
      <c r="AQ5">
        <v>1488.78</v>
      </c>
      <c r="AR5">
        <v>1446.66</v>
      </c>
      <c r="AS5">
        <v>1472.85</v>
      </c>
      <c r="AT5">
        <v>1472.85</v>
      </c>
      <c r="AU5">
        <v>1472.85</v>
      </c>
      <c r="AV5">
        <v>1460.38</v>
      </c>
      <c r="AW5">
        <v>1454.86</v>
      </c>
      <c r="AX5">
        <v>1467.51</v>
      </c>
      <c r="AY5">
        <v>1476.21</v>
      </c>
      <c r="AZ5">
        <v>1468.15</v>
      </c>
      <c r="BA5">
        <v>1475.39</v>
      </c>
      <c r="BB5">
        <v>1475.39</v>
      </c>
      <c r="BC5">
        <v>1476.01</v>
      </c>
      <c r="BD5">
        <v>1472.21</v>
      </c>
      <c r="BE5">
        <v>1478.24</v>
      </c>
      <c r="BF5">
        <v>1482.23</v>
      </c>
      <c r="BG5">
        <v>1484.95</v>
      </c>
      <c r="BH5">
        <v>1484.54</v>
      </c>
      <c r="BI5">
        <v>1484.54</v>
      </c>
      <c r="BJ5">
        <v>1499.09</v>
      </c>
      <c r="BK5">
        <v>1494.82</v>
      </c>
    </row>
    <row r="6" spans="1:63" ht="13.5">
      <c r="A6">
        <v>32</v>
      </c>
      <c r="B6" s="2">
        <v>25564</v>
      </c>
      <c r="C6">
        <v>2230.58</v>
      </c>
      <c r="D6">
        <v>2201.41</v>
      </c>
      <c r="E6">
        <v>2211.9</v>
      </c>
      <c r="F6">
        <v>2211.9</v>
      </c>
      <c r="G6">
        <v>2251.37</v>
      </c>
      <c r="H6">
        <v>2252.61</v>
      </c>
      <c r="I6">
        <v>2195.43</v>
      </c>
      <c r="J6">
        <v>2171.79</v>
      </c>
      <c r="K6">
        <v>2170.15</v>
      </c>
      <c r="L6">
        <v>2194.56</v>
      </c>
      <c r="M6">
        <v>2194.56</v>
      </c>
      <c r="N6">
        <v>2198.98</v>
      </c>
      <c r="O6">
        <v>2193.04</v>
      </c>
      <c r="P6">
        <v>2219.19</v>
      </c>
      <c r="Q6">
        <v>2225.05</v>
      </c>
      <c r="R6">
        <v>2253.59</v>
      </c>
      <c r="S6">
        <v>2262.87</v>
      </c>
      <c r="T6">
        <v>2262.87</v>
      </c>
      <c r="U6">
        <v>2261.9</v>
      </c>
      <c r="V6">
        <v>2261.43</v>
      </c>
      <c r="W6">
        <v>2268.55</v>
      </c>
      <c r="X6">
        <v>2275.37</v>
      </c>
      <c r="Y6">
        <v>2278.83</v>
      </c>
      <c r="Z6">
        <v>2269.62</v>
      </c>
      <c r="AA6">
        <v>2269.62</v>
      </c>
      <c r="AB6">
        <v>2258.26</v>
      </c>
      <c r="AC6">
        <v>2270.71</v>
      </c>
      <c r="AD6">
        <v>2287.07</v>
      </c>
      <c r="AE6">
        <v>2324.06</v>
      </c>
      <c r="AF6">
        <v>2348.03</v>
      </c>
      <c r="AG6">
        <v>2358.96</v>
      </c>
      <c r="AH6">
        <v>2358.96</v>
      </c>
      <c r="AI6">
        <v>2358.96</v>
      </c>
      <c r="AJ6">
        <v>2358.96</v>
      </c>
      <c r="AK6">
        <v>2358.96</v>
      </c>
      <c r="AL6">
        <v>2358.96</v>
      </c>
      <c r="AM6">
        <v>2358.96</v>
      </c>
      <c r="AN6">
        <v>2358.96</v>
      </c>
      <c r="AO6">
        <v>2358.96</v>
      </c>
      <c r="AP6">
        <v>2402.85</v>
      </c>
      <c r="AQ6">
        <v>2406.22</v>
      </c>
      <c r="AR6">
        <v>2394.96</v>
      </c>
      <c r="AS6">
        <v>2283.68</v>
      </c>
      <c r="AT6">
        <v>2359</v>
      </c>
      <c r="AU6">
        <v>2379.09</v>
      </c>
      <c r="AV6">
        <v>2379.09</v>
      </c>
      <c r="AW6">
        <v>2324.24</v>
      </c>
      <c r="AX6">
        <v>2297.69</v>
      </c>
      <c r="AY6">
        <v>2288.14</v>
      </c>
      <c r="AZ6">
        <v>2288.14</v>
      </c>
      <c r="BA6">
        <v>2286.45</v>
      </c>
      <c r="BB6">
        <v>2313.73</v>
      </c>
      <c r="BC6">
        <v>2313.73</v>
      </c>
      <c r="BD6">
        <v>2309.38</v>
      </c>
      <c r="BE6">
        <v>2309.94</v>
      </c>
      <c r="BF6">
        <v>2325.36</v>
      </c>
      <c r="BG6">
        <v>2322.58</v>
      </c>
      <c r="BH6">
        <v>2312</v>
      </c>
      <c r="BI6">
        <v>2296.08</v>
      </c>
      <c r="BJ6">
        <v>2296.08</v>
      </c>
      <c r="BK6">
        <v>2316.71</v>
      </c>
    </row>
    <row r="7" spans="1:63" ht="13.5">
      <c r="A7">
        <v>33</v>
      </c>
      <c r="B7" s="2">
        <v>26643</v>
      </c>
      <c r="C7">
        <v>4540.1</v>
      </c>
      <c r="D7">
        <v>4538.65</v>
      </c>
      <c r="E7">
        <v>4538.65</v>
      </c>
      <c r="F7">
        <v>4553.77</v>
      </c>
      <c r="G7">
        <v>4555.01</v>
      </c>
      <c r="H7">
        <v>4602.78</v>
      </c>
      <c r="I7">
        <v>4589.25</v>
      </c>
      <c r="J7">
        <v>4585.91</v>
      </c>
      <c r="K7">
        <v>4585.91</v>
      </c>
      <c r="L7">
        <v>4585.91</v>
      </c>
      <c r="M7">
        <v>4591.07</v>
      </c>
      <c r="N7">
        <v>4618.27</v>
      </c>
      <c r="O7">
        <v>4667.71</v>
      </c>
      <c r="P7">
        <v>4667.71</v>
      </c>
      <c r="Q7">
        <v>4731.4</v>
      </c>
      <c r="R7">
        <v>4713.52</v>
      </c>
      <c r="S7">
        <v>4713.52</v>
      </c>
      <c r="T7">
        <v>4742.16</v>
      </c>
      <c r="U7">
        <v>4816.72</v>
      </c>
      <c r="V7">
        <v>4879.18</v>
      </c>
      <c r="W7">
        <v>4868.96</v>
      </c>
      <c r="X7">
        <v>4781.48</v>
      </c>
      <c r="Y7">
        <v>4826.65</v>
      </c>
      <c r="Z7">
        <v>4826.65</v>
      </c>
      <c r="AA7">
        <v>4872.46</v>
      </c>
      <c r="AB7">
        <v>4881.37</v>
      </c>
      <c r="AC7">
        <v>4902.82</v>
      </c>
      <c r="AD7">
        <v>4838.76</v>
      </c>
      <c r="AE7">
        <v>4862.4</v>
      </c>
      <c r="AF7">
        <v>4878.89</v>
      </c>
      <c r="AG7">
        <v>4878.89</v>
      </c>
      <c r="AH7">
        <v>4859.4</v>
      </c>
      <c r="AI7">
        <v>4866.7</v>
      </c>
      <c r="AJ7">
        <v>4869.77</v>
      </c>
      <c r="AK7">
        <v>4892.02</v>
      </c>
      <c r="AL7">
        <v>4909.24</v>
      </c>
      <c r="AM7">
        <v>4925</v>
      </c>
      <c r="AN7">
        <v>4925</v>
      </c>
      <c r="AO7">
        <v>4923.39</v>
      </c>
      <c r="AP7">
        <v>4920.84</v>
      </c>
      <c r="AQ7">
        <v>4959.21</v>
      </c>
      <c r="AR7">
        <v>4965.05</v>
      </c>
      <c r="AS7">
        <v>5025.54</v>
      </c>
      <c r="AT7">
        <v>5015.91</v>
      </c>
      <c r="AU7">
        <v>5015.91</v>
      </c>
      <c r="AV7">
        <v>5031.23</v>
      </c>
      <c r="AW7">
        <v>5106.71</v>
      </c>
      <c r="AX7">
        <v>5194.42</v>
      </c>
      <c r="AY7">
        <v>5207.94</v>
      </c>
      <c r="AZ7">
        <v>5207.94</v>
      </c>
      <c r="BA7">
        <v>5207.94</v>
      </c>
      <c r="BB7">
        <v>5207.94</v>
      </c>
      <c r="BC7">
        <v>5207.94</v>
      </c>
      <c r="BD7">
        <v>5207.94</v>
      </c>
      <c r="BE7">
        <v>5207.94</v>
      </c>
      <c r="BF7">
        <v>5232.86</v>
      </c>
      <c r="BG7">
        <v>5253.18</v>
      </c>
      <c r="BH7">
        <v>5253.69</v>
      </c>
      <c r="BI7">
        <v>5253.69</v>
      </c>
      <c r="BJ7">
        <v>5307.19</v>
      </c>
      <c r="BK7">
        <v>5278.1</v>
      </c>
    </row>
    <row r="8" spans="1:63" ht="13.5">
      <c r="A8">
        <v>34</v>
      </c>
      <c r="B8" s="2">
        <v>28099</v>
      </c>
      <c r="C8">
        <v>4522.15</v>
      </c>
      <c r="D8">
        <v>4502.75</v>
      </c>
      <c r="E8">
        <v>4502.75</v>
      </c>
      <c r="F8">
        <v>4528.61</v>
      </c>
      <c r="G8">
        <v>4558.9</v>
      </c>
      <c r="H8">
        <v>4598.94</v>
      </c>
      <c r="I8">
        <v>4586.92</v>
      </c>
      <c r="J8">
        <v>4565.39</v>
      </c>
      <c r="K8">
        <v>4558.4</v>
      </c>
      <c r="L8">
        <v>4558.4</v>
      </c>
      <c r="M8">
        <v>4553.16</v>
      </c>
      <c r="N8">
        <v>4518.71</v>
      </c>
      <c r="O8">
        <v>4514.19</v>
      </c>
      <c r="P8">
        <v>4459.91</v>
      </c>
      <c r="Q8">
        <v>4451.62</v>
      </c>
      <c r="R8">
        <v>4451.62</v>
      </c>
      <c r="S8">
        <v>4451.62</v>
      </c>
      <c r="T8">
        <v>4478.14</v>
      </c>
      <c r="U8">
        <v>4478.14</v>
      </c>
      <c r="V8">
        <v>4534.17</v>
      </c>
      <c r="W8">
        <v>4561.67</v>
      </c>
      <c r="X8">
        <v>4571.28</v>
      </c>
      <c r="Y8">
        <v>4567.43</v>
      </c>
      <c r="Z8">
        <v>4567.43</v>
      </c>
      <c r="AA8">
        <v>4541.61</v>
      </c>
      <c r="AB8">
        <v>4506.6</v>
      </c>
      <c r="AC8">
        <v>4504.78</v>
      </c>
      <c r="AD8">
        <v>4496.5</v>
      </c>
      <c r="AE8">
        <v>4542.92</v>
      </c>
      <c r="AF8">
        <v>4569.63</v>
      </c>
      <c r="AG8">
        <v>4569.63</v>
      </c>
      <c r="AH8">
        <v>4585.94</v>
      </c>
      <c r="AI8">
        <v>4650.62</v>
      </c>
      <c r="AJ8">
        <v>4717.58</v>
      </c>
      <c r="AK8">
        <v>4765.62</v>
      </c>
      <c r="AL8">
        <v>4765.3</v>
      </c>
      <c r="AM8">
        <v>4769.62</v>
      </c>
      <c r="AN8">
        <v>4769.62</v>
      </c>
      <c r="AO8">
        <v>4751.49</v>
      </c>
      <c r="AP8">
        <v>4731.05</v>
      </c>
      <c r="AQ8">
        <v>4764.03</v>
      </c>
      <c r="AR8">
        <v>4765.07</v>
      </c>
      <c r="AS8">
        <v>4793.85</v>
      </c>
      <c r="AT8">
        <v>4793.85</v>
      </c>
      <c r="AU8">
        <v>4793.85</v>
      </c>
      <c r="AV8">
        <v>4820.11</v>
      </c>
      <c r="AW8">
        <v>4863.53</v>
      </c>
      <c r="AX8">
        <v>4911.83</v>
      </c>
      <c r="AY8">
        <v>4909.48</v>
      </c>
      <c r="AZ8">
        <v>4900.19</v>
      </c>
      <c r="BA8">
        <v>4942.29</v>
      </c>
      <c r="BB8">
        <v>4942.29</v>
      </c>
      <c r="BC8">
        <v>4973.69</v>
      </c>
      <c r="BD8">
        <v>4990.85</v>
      </c>
      <c r="BE8">
        <v>4990.85</v>
      </c>
      <c r="BF8">
        <v>4990.85</v>
      </c>
      <c r="BG8">
        <v>4990.85</v>
      </c>
      <c r="BH8">
        <v>4990.85</v>
      </c>
      <c r="BI8">
        <v>4990.85</v>
      </c>
      <c r="BJ8">
        <v>4990.85</v>
      </c>
      <c r="BK8">
        <v>4998.85</v>
      </c>
    </row>
    <row r="9" spans="1:63" ht="13.5">
      <c r="A9">
        <v>35</v>
      </c>
      <c r="B9" s="2">
        <v>29135</v>
      </c>
      <c r="C9">
        <v>6410.96</v>
      </c>
      <c r="D9">
        <v>6398.49</v>
      </c>
      <c r="E9">
        <v>6398.49</v>
      </c>
      <c r="F9">
        <v>6410.41</v>
      </c>
      <c r="G9">
        <v>6426.61</v>
      </c>
      <c r="H9">
        <v>6451.72</v>
      </c>
      <c r="I9">
        <v>6447.87</v>
      </c>
      <c r="J9">
        <v>6455</v>
      </c>
      <c r="K9">
        <v>6455</v>
      </c>
      <c r="L9">
        <v>6455</v>
      </c>
      <c r="M9">
        <v>6438.12</v>
      </c>
      <c r="N9">
        <v>6459.83</v>
      </c>
      <c r="O9">
        <v>6482.56</v>
      </c>
      <c r="P9">
        <v>6465.66</v>
      </c>
      <c r="Q9">
        <v>6490.34</v>
      </c>
      <c r="R9">
        <v>6484.52</v>
      </c>
      <c r="S9">
        <v>6484.52</v>
      </c>
      <c r="T9">
        <v>6484.52</v>
      </c>
      <c r="U9">
        <v>6491</v>
      </c>
      <c r="V9">
        <v>6477.86</v>
      </c>
      <c r="W9">
        <v>6539.71</v>
      </c>
      <c r="X9">
        <v>6568.61</v>
      </c>
      <c r="Y9">
        <v>6590.69</v>
      </c>
      <c r="Z9">
        <v>6590.69</v>
      </c>
      <c r="AA9">
        <v>6577.89</v>
      </c>
      <c r="AB9">
        <v>6545.12</v>
      </c>
      <c r="AC9">
        <v>6542.7</v>
      </c>
      <c r="AD9">
        <v>6532.94</v>
      </c>
      <c r="AE9">
        <v>6568.83</v>
      </c>
      <c r="AF9">
        <v>6543.89</v>
      </c>
      <c r="AG9">
        <v>6543.89</v>
      </c>
      <c r="AH9">
        <v>6495.7</v>
      </c>
      <c r="AI9">
        <v>6512.84</v>
      </c>
      <c r="AJ9">
        <v>6512.84</v>
      </c>
      <c r="AK9">
        <v>6395.95</v>
      </c>
      <c r="AL9">
        <v>6439.75</v>
      </c>
      <c r="AM9">
        <v>6475.42</v>
      </c>
      <c r="AN9">
        <v>6475.42</v>
      </c>
      <c r="AO9">
        <v>6526.83</v>
      </c>
      <c r="AP9">
        <v>6516.62</v>
      </c>
      <c r="AQ9">
        <v>6496.09</v>
      </c>
      <c r="AR9">
        <v>6427.57</v>
      </c>
      <c r="AS9">
        <v>6416.84</v>
      </c>
      <c r="AT9">
        <v>6416.84</v>
      </c>
      <c r="AU9">
        <v>6416.84</v>
      </c>
      <c r="AV9">
        <v>6341.73</v>
      </c>
      <c r="AW9">
        <v>6371.13</v>
      </c>
      <c r="AX9">
        <v>6225.71</v>
      </c>
      <c r="AY9">
        <v>6235.32</v>
      </c>
      <c r="AZ9">
        <v>6207.89</v>
      </c>
      <c r="BA9">
        <v>6292.37</v>
      </c>
      <c r="BB9">
        <v>6292.37</v>
      </c>
      <c r="BC9">
        <v>6319.35</v>
      </c>
      <c r="BD9">
        <v>6406.58</v>
      </c>
      <c r="BE9">
        <v>6444.13</v>
      </c>
      <c r="BF9">
        <v>6415.35</v>
      </c>
      <c r="BG9">
        <v>6424.97</v>
      </c>
      <c r="BH9">
        <v>6424.97</v>
      </c>
      <c r="BI9">
        <v>6424.97</v>
      </c>
      <c r="BJ9">
        <v>6423.2</v>
      </c>
      <c r="BK9">
        <v>6451.83</v>
      </c>
    </row>
    <row r="10" spans="1:63" ht="13.5">
      <c r="A10">
        <v>36</v>
      </c>
      <c r="B10" s="2">
        <v>29394</v>
      </c>
      <c r="C10">
        <v>6839.89</v>
      </c>
      <c r="D10">
        <v>6828.04</v>
      </c>
      <c r="E10">
        <v>6828.04</v>
      </c>
      <c r="F10">
        <v>6831.92</v>
      </c>
      <c r="G10">
        <v>6826.5</v>
      </c>
      <c r="H10">
        <v>6849.05</v>
      </c>
      <c r="I10">
        <v>6841.4</v>
      </c>
      <c r="J10">
        <v>6855.7</v>
      </c>
      <c r="K10">
        <v>6865.66</v>
      </c>
      <c r="L10">
        <v>6865.66</v>
      </c>
      <c r="M10">
        <v>6862.7</v>
      </c>
      <c r="N10">
        <v>6826.18</v>
      </c>
      <c r="O10">
        <v>6795.63</v>
      </c>
      <c r="P10">
        <v>6821.24</v>
      </c>
      <c r="Q10">
        <v>6814.5</v>
      </c>
      <c r="R10">
        <v>6834.37</v>
      </c>
      <c r="S10">
        <v>6834.37</v>
      </c>
      <c r="T10">
        <v>6823.04</v>
      </c>
      <c r="U10">
        <v>6783.24</v>
      </c>
      <c r="V10">
        <v>6826.01</v>
      </c>
      <c r="W10">
        <v>6814.72</v>
      </c>
      <c r="X10">
        <v>6821.81</v>
      </c>
      <c r="Y10">
        <v>6842.19</v>
      </c>
      <c r="Z10">
        <v>6842.19</v>
      </c>
      <c r="AA10">
        <v>6852.61</v>
      </c>
      <c r="AB10">
        <v>6798.5</v>
      </c>
      <c r="AC10">
        <v>6824.95</v>
      </c>
      <c r="AD10">
        <v>6791.88</v>
      </c>
      <c r="AE10">
        <v>6813.85</v>
      </c>
      <c r="AF10">
        <v>6813.85</v>
      </c>
      <c r="AG10">
        <v>6813.85</v>
      </c>
      <c r="AH10">
        <v>6860.89</v>
      </c>
      <c r="AI10">
        <v>6806.37</v>
      </c>
      <c r="AJ10">
        <v>6761.25</v>
      </c>
      <c r="AK10">
        <v>6800.53</v>
      </c>
      <c r="AL10">
        <v>6825.03</v>
      </c>
      <c r="AM10">
        <v>6837.43</v>
      </c>
      <c r="AN10">
        <v>6837.43</v>
      </c>
      <c r="AO10">
        <v>6870.7</v>
      </c>
      <c r="AP10">
        <v>6824.35</v>
      </c>
      <c r="AQ10">
        <v>6819.45</v>
      </c>
      <c r="AR10">
        <v>6863.84</v>
      </c>
      <c r="AS10">
        <v>6846.09</v>
      </c>
      <c r="AT10">
        <v>6796.95</v>
      </c>
      <c r="AU10">
        <v>6796.95</v>
      </c>
      <c r="AV10">
        <v>6708.49</v>
      </c>
      <c r="AW10">
        <v>6755.54</v>
      </c>
      <c r="AX10">
        <v>6789.71</v>
      </c>
      <c r="AY10">
        <v>6794.24</v>
      </c>
      <c r="AZ10">
        <v>6787.96</v>
      </c>
      <c r="BA10">
        <v>6802.61</v>
      </c>
      <c r="BB10">
        <v>6802.61</v>
      </c>
      <c r="BC10">
        <v>6779.36</v>
      </c>
      <c r="BD10">
        <v>6793.37</v>
      </c>
      <c r="BE10">
        <v>6816.15</v>
      </c>
      <c r="BF10">
        <v>6810.41</v>
      </c>
      <c r="BG10">
        <v>6819.78</v>
      </c>
      <c r="BH10">
        <v>6819.78</v>
      </c>
      <c r="BI10">
        <v>6819.78</v>
      </c>
      <c r="BJ10">
        <v>6842.49</v>
      </c>
      <c r="BK10">
        <v>6836.1</v>
      </c>
    </row>
    <row r="11" spans="1:63" ht="13.5">
      <c r="A11">
        <v>37</v>
      </c>
      <c r="B11" s="2">
        <v>30668</v>
      </c>
      <c r="C11">
        <v>9386.68</v>
      </c>
      <c r="D11">
        <v>9387.83</v>
      </c>
      <c r="E11">
        <v>9387.83</v>
      </c>
      <c r="F11">
        <v>9409.78</v>
      </c>
      <c r="G11">
        <v>9416.5</v>
      </c>
      <c r="H11">
        <v>9416.5</v>
      </c>
      <c r="I11">
        <v>9373.54</v>
      </c>
      <c r="J11">
        <v>9340.85</v>
      </c>
      <c r="K11">
        <v>9345.1</v>
      </c>
      <c r="L11">
        <v>9345.1</v>
      </c>
      <c r="M11">
        <v>9294.71</v>
      </c>
      <c r="N11">
        <v>9256.35</v>
      </c>
      <c r="O11">
        <v>9320.24</v>
      </c>
      <c r="P11">
        <v>9336.6</v>
      </c>
      <c r="Q11">
        <v>9379.85</v>
      </c>
      <c r="R11">
        <v>9406.5</v>
      </c>
      <c r="S11">
        <v>9406.5</v>
      </c>
      <c r="T11">
        <v>9445.13</v>
      </c>
      <c r="U11">
        <v>9438.79</v>
      </c>
      <c r="V11">
        <v>9404.99</v>
      </c>
      <c r="W11">
        <v>9461.03</v>
      </c>
      <c r="X11">
        <v>9448.9</v>
      </c>
      <c r="Y11">
        <v>9448.9</v>
      </c>
      <c r="Z11">
        <v>9448.9</v>
      </c>
      <c r="AA11">
        <v>9442</v>
      </c>
      <c r="AB11">
        <v>9385.56</v>
      </c>
      <c r="AC11">
        <v>9401.17</v>
      </c>
      <c r="AD11">
        <v>9462.43</v>
      </c>
      <c r="AE11">
        <v>9530.61</v>
      </c>
      <c r="AF11">
        <v>9565.64</v>
      </c>
      <c r="AG11">
        <v>9565.64</v>
      </c>
      <c r="AH11">
        <v>9484.17</v>
      </c>
      <c r="AI11">
        <v>9627.93</v>
      </c>
      <c r="AJ11">
        <v>9717.65</v>
      </c>
      <c r="AK11">
        <v>9709.42</v>
      </c>
      <c r="AL11">
        <v>9684.17</v>
      </c>
      <c r="AM11">
        <v>9704.85</v>
      </c>
      <c r="AN11">
        <v>9704.85</v>
      </c>
      <c r="AO11">
        <v>9846.57</v>
      </c>
      <c r="AP11">
        <v>9883.94</v>
      </c>
      <c r="AQ11">
        <v>9893.82</v>
      </c>
      <c r="AR11">
        <v>9893.82</v>
      </c>
      <c r="AS11">
        <v>9893.82</v>
      </c>
      <c r="AT11">
        <v>9893.82</v>
      </c>
      <c r="AU11">
        <v>9893.82</v>
      </c>
      <c r="AV11">
        <v>9893.82</v>
      </c>
      <c r="AW11">
        <v>9893.82</v>
      </c>
      <c r="AX11">
        <v>9927.11</v>
      </c>
      <c r="AY11">
        <v>9946.86</v>
      </c>
      <c r="AZ11">
        <v>9961.25</v>
      </c>
      <c r="BA11">
        <v>9982.45</v>
      </c>
      <c r="BB11">
        <v>9982.45</v>
      </c>
      <c r="BC11">
        <v>10053.81</v>
      </c>
      <c r="BD11">
        <v>10016.21</v>
      </c>
      <c r="BE11">
        <v>10072.51</v>
      </c>
      <c r="BF11">
        <v>10104.16</v>
      </c>
      <c r="BG11">
        <v>10150.97</v>
      </c>
      <c r="BH11">
        <v>10150.97</v>
      </c>
      <c r="BI11">
        <v>10150.97</v>
      </c>
      <c r="BJ11">
        <v>10150.97</v>
      </c>
      <c r="BK11">
        <v>10155.57</v>
      </c>
    </row>
    <row r="12" spans="1:63" ht="13.5">
      <c r="A12">
        <v>38</v>
      </c>
      <c r="B12" s="2">
        <v>31599</v>
      </c>
      <c r="C12">
        <v>16818</v>
      </c>
      <c r="D12">
        <v>16818</v>
      </c>
      <c r="E12">
        <v>16818</v>
      </c>
      <c r="F12">
        <v>17008</v>
      </c>
      <c r="G12">
        <v>16968</v>
      </c>
      <c r="H12">
        <v>17096</v>
      </c>
      <c r="I12">
        <v>17131</v>
      </c>
      <c r="J12">
        <v>17206</v>
      </c>
      <c r="K12">
        <v>17206</v>
      </c>
      <c r="L12">
        <v>17206</v>
      </c>
      <c r="M12">
        <v>17186</v>
      </c>
      <c r="N12">
        <v>17076</v>
      </c>
      <c r="O12">
        <v>17177</v>
      </c>
      <c r="P12">
        <v>17278</v>
      </c>
      <c r="Q12">
        <v>17403</v>
      </c>
      <c r="R12">
        <v>17403</v>
      </c>
      <c r="S12">
        <v>17403</v>
      </c>
      <c r="T12">
        <v>17458</v>
      </c>
      <c r="U12">
        <v>17342</v>
      </c>
      <c r="V12">
        <v>17517</v>
      </c>
      <c r="W12">
        <v>17601</v>
      </c>
      <c r="X12">
        <v>17500</v>
      </c>
      <c r="Y12">
        <v>17500</v>
      </c>
      <c r="Z12">
        <v>17500</v>
      </c>
      <c r="AA12">
        <v>17654</v>
      </c>
      <c r="AB12">
        <v>17623</v>
      </c>
      <c r="AC12">
        <v>17670</v>
      </c>
      <c r="AD12">
        <v>17692</v>
      </c>
      <c r="AE12">
        <v>17598</v>
      </c>
      <c r="AF12">
        <v>17598</v>
      </c>
      <c r="AG12">
        <v>17598</v>
      </c>
      <c r="AH12">
        <v>17714</v>
      </c>
      <c r="AI12">
        <v>17734</v>
      </c>
      <c r="AJ12">
        <v>17506</v>
      </c>
      <c r="AK12">
        <v>17470</v>
      </c>
      <c r="AL12">
        <v>17670</v>
      </c>
      <c r="AM12">
        <v>17670</v>
      </c>
      <c r="AN12">
        <v>17670</v>
      </c>
      <c r="AO12">
        <v>17821</v>
      </c>
      <c r="AP12">
        <v>17883</v>
      </c>
      <c r="AQ12">
        <v>17701</v>
      </c>
      <c r="AR12">
        <v>17726</v>
      </c>
      <c r="AS12">
        <v>17839</v>
      </c>
      <c r="AT12">
        <v>17839</v>
      </c>
      <c r="AU12">
        <v>17839</v>
      </c>
      <c r="AV12">
        <v>17522</v>
      </c>
      <c r="AW12">
        <v>17639</v>
      </c>
      <c r="AX12">
        <v>17860</v>
      </c>
      <c r="AY12">
        <v>18026</v>
      </c>
      <c r="AZ12">
        <v>18051</v>
      </c>
      <c r="BA12">
        <v>18051</v>
      </c>
      <c r="BB12">
        <v>18051</v>
      </c>
      <c r="BC12">
        <v>18039</v>
      </c>
      <c r="BD12">
        <v>17729</v>
      </c>
      <c r="BE12">
        <v>17799</v>
      </c>
      <c r="BF12">
        <v>17510</v>
      </c>
      <c r="BG12">
        <v>17322</v>
      </c>
      <c r="BH12">
        <v>17322</v>
      </c>
      <c r="BI12">
        <v>17322</v>
      </c>
      <c r="BJ12">
        <v>17263</v>
      </c>
      <c r="BK12">
        <v>17415</v>
      </c>
    </row>
    <row r="13" spans="1:63" ht="13.5">
      <c r="A13">
        <v>39</v>
      </c>
      <c r="B13" s="2">
        <v>32922</v>
      </c>
      <c r="C13">
        <v>36837</v>
      </c>
      <c r="D13">
        <v>36837</v>
      </c>
      <c r="E13">
        <v>36837</v>
      </c>
      <c r="F13">
        <v>37257</v>
      </c>
      <c r="G13">
        <v>37378</v>
      </c>
      <c r="H13">
        <v>36779</v>
      </c>
      <c r="I13">
        <v>36969</v>
      </c>
      <c r="J13">
        <v>36874</v>
      </c>
      <c r="K13">
        <v>36874</v>
      </c>
      <c r="L13">
        <v>36874</v>
      </c>
      <c r="M13">
        <v>37174</v>
      </c>
      <c r="N13">
        <v>37216</v>
      </c>
      <c r="O13">
        <v>37189</v>
      </c>
      <c r="P13">
        <v>37206</v>
      </c>
      <c r="Q13">
        <v>37650</v>
      </c>
      <c r="R13">
        <v>37650</v>
      </c>
      <c r="S13">
        <v>37650</v>
      </c>
      <c r="T13">
        <v>37631</v>
      </c>
      <c r="U13">
        <v>37667</v>
      </c>
      <c r="V13">
        <v>37302</v>
      </c>
      <c r="W13">
        <v>37516</v>
      </c>
      <c r="X13">
        <v>37288</v>
      </c>
      <c r="Y13">
        <v>37288</v>
      </c>
      <c r="Z13">
        <v>37288</v>
      </c>
      <c r="AA13">
        <v>37288</v>
      </c>
      <c r="AB13">
        <v>37107</v>
      </c>
      <c r="AC13">
        <v>37156</v>
      </c>
      <c r="AD13">
        <v>37472</v>
      </c>
      <c r="AE13">
        <v>37460</v>
      </c>
      <c r="AF13">
        <v>37460</v>
      </c>
      <c r="AG13">
        <v>37460</v>
      </c>
      <c r="AH13">
        <v>37223</v>
      </c>
      <c r="AI13">
        <v>36896</v>
      </c>
      <c r="AJ13">
        <v>35734</v>
      </c>
      <c r="AK13">
        <v>35827</v>
      </c>
      <c r="AL13">
        <v>34891</v>
      </c>
      <c r="AM13">
        <v>34891</v>
      </c>
      <c r="AN13">
        <v>34891</v>
      </c>
      <c r="AO13">
        <v>33322</v>
      </c>
      <c r="AP13">
        <v>33898</v>
      </c>
      <c r="AQ13">
        <v>34592</v>
      </c>
      <c r="AR13">
        <v>33830</v>
      </c>
      <c r="AS13">
        <v>34058</v>
      </c>
      <c r="AT13">
        <v>34058</v>
      </c>
      <c r="AU13">
        <v>34058</v>
      </c>
      <c r="AV13">
        <v>33845</v>
      </c>
      <c r="AW13">
        <v>33791</v>
      </c>
      <c r="AX13">
        <v>33362</v>
      </c>
      <c r="AY13">
        <v>33691</v>
      </c>
      <c r="AZ13">
        <v>33993</v>
      </c>
      <c r="BA13">
        <v>33993</v>
      </c>
      <c r="BB13">
        <v>33993</v>
      </c>
      <c r="BC13">
        <v>33368</v>
      </c>
      <c r="BD13">
        <v>32621</v>
      </c>
      <c r="BE13">
        <v>32352</v>
      </c>
      <c r="BF13">
        <v>32672</v>
      </c>
      <c r="BG13">
        <v>32616</v>
      </c>
      <c r="BH13">
        <v>32616</v>
      </c>
      <c r="BI13">
        <v>32616</v>
      </c>
      <c r="BJ13">
        <v>31263</v>
      </c>
      <c r="BK13">
        <v>30807</v>
      </c>
    </row>
    <row r="14" spans="1:63" ht="13.5">
      <c r="A14">
        <v>40</v>
      </c>
      <c r="B14" s="2">
        <v>34168</v>
      </c>
      <c r="C14">
        <v>19805</v>
      </c>
      <c r="D14">
        <v>19805</v>
      </c>
      <c r="E14">
        <v>19805</v>
      </c>
      <c r="F14">
        <v>19212</v>
      </c>
      <c r="G14">
        <v>19538</v>
      </c>
      <c r="H14">
        <v>19493</v>
      </c>
      <c r="I14">
        <v>19685</v>
      </c>
      <c r="J14">
        <v>19660</v>
      </c>
      <c r="K14">
        <v>19660</v>
      </c>
      <c r="L14">
        <v>19660</v>
      </c>
      <c r="M14">
        <v>19887</v>
      </c>
      <c r="N14">
        <v>19543</v>
      </c>
      <c r="O14">
        <v>19590</v>
      </c>
      <c r="P14">
        <v>19925</v>
      </c>
      <c r="Q14">
        <v>19621</v>
      </c>
      <c r="R14">
        <v>19621</v>
      </c>
      <c r="S14">
        <v>19621</v>
      </c>
      <c r="T14">
        <v>19623</v>
      </c>
      <c r="U14">
        <v>19830</v>
      </c>
      <c r="V14">
        <v>19721</v>
      </c>
      <c r="W14">
        <v>19689</v>
      </c>
      <c r="X14">
        <v>19877</v>
      </c>
      <c r="Y14">
        <v>19877</v>
      </c>
      <c r="Z14">
        <v>19877</v>
      </c>
      <c r="AA14">
        <v>19980</v>
      </c>
      <c r="AB14">
        <v>20180</v>
      </c>
      <c r="AC14">
        <v>20139</v>
      </c>
      <c r="AD14">
        <v>20158</v>
      </c>
      <c r="AE14">
        <v>20332</v>
      </c>
      <c r="AF14">
        <v>20332</v>
      </c>
      <c r="AG14">
        <v>20332</v>
      </c>
      <c r="AH14">
        <v>20151</v>
      </c>
      <c r="AI14">
        <v>20038</v>
      </c>
      <c r="AJ14">
        <v>20081</v>
      </c>
      <c r="AK14">
        <v>20116</v>
      </c>
      <c r="AL14">
        <v>19735</v>
      </c>
      <c r="AM14">
        <v>19735</v>
      </c>
      <c r="AN14">
        <v>19735</v>
      </c>
      <c r="AO14">
        <v>19822</v>
      </c>
      <c r="AP14">
        <v>19891</v>
      </c>
      <c r="AQ14">
        <v>19830</v>
      </c>
      <c r="AR14">
        <v>20457</v>
      </c>
      <c r="AS14">
        <v>20380</v>
      </c>
      <c r="AT14">
        <v>20380</v>
      </c>
      <c r="AU14">
        <v>20380</v>
      </c>
      <c r="AV14">
        <v>20344</v>
      </c>
      <c r="AW14">
        <v>20358</v>
      </c>
      <c r="AX14">
        <v>20498</v>
      </c>
      <c r="AY14">
        <v>20426</v>
      </c>
      <c r="AZ14">
        <v>20358</v>
      </c>
      <c r="BA14">
        <v>20358</v>
      </c>
      <c r="BB14">
        <v>20358</v>
      </c>
      <c r="BC14">
        <v>20493</v>
      </c>
      <c r="BD14">
        <v>20494</v>
      </c>
      <c r="BE14">
        <v>20733</v>
      </c>
      <c r="BF14">
        <v>20765</v>
      </c>
      <c r="BG14">
        <v>20745</v>
      </c>
      <c r="BH14">
        <v>20745</v>
      </c>
      <c r="BI14">
        <v>20745</v>
      </c>
      <c r="BJ14">
        <v>20901</v>
      </c>
      <c r="BK14">
        <v>20842</v>
      </c>
    </row>
    <row r="15" spans="1:63" ht="13.5">
      <c r="A15">
        <v>41</v>
      </c>
      <c r="B15" s="2">
        <v>35358</v>
      </c>
      <c r="C15">
        <v>21112</v>
      </c>
      <c r="D15">
        <v>21112</v>
      </c>
      <c r="E15">
        <v>21112</v>
      </c>
      <c r="F15">
        <v>21112</v>
      </c>
      <c r="G15">
        <v>21172</v>
      </c>
      <c r="H15">
        <v>21351</v>
      </c>
      <c r="I15">
        <v>21461</v>
      </c>
      <c r="J15">
        <v>21547</v>
      </c>
      <c r="K15">
        <v>21547</v>
      </c>
      <c r="L15">
        <v>21547</v>
      </c>
      <c r="M15">
        <v>21556</v>
      </c>
      <c r="N15">
        <v>21463</v>
      </c>
      <c r="O15">
        <v>21499</v>
      </c>
      <c r="P15">
        <v>21332</v>
      </c>
      <c r="Q15">
        <v>21148</v>
      </c>
      <c r="R15">
        <v>21148</v>
      </c>
      <c r="S15">
        <v>21148</v>
      </c>
      <c r="T15">
        <v>21161</v>
      </c>
      <c r="U15">
        <v>21039</v>
      </c>
      <c r="V15">
        <v>20871</v>
      </c>
      <c r="W15">
        <v>20871</v>
      </c>
      <c r="X15">
        <v>20968</v>
      </c>
      <c r="Y15">
        <v>20968</v>
      </c>
      <c r="Z15">
        <v>20968</v>
      </c>
      <c r="AA15">
        <v>21029</v>
      </c>
      <c r="AB15">
        <v>21430</v>
      </c>
      <c r="AC15">
        <v>21397</v>
      </c>
      <c r="AD15">
        <v>21424</v>
      </c>
      <c r="AE15">
        <v>21612</v>
      </c>
      <c r="AF15">
        <v>21612</v>
      </c>
      <c r="AG15">
        <v>21612</v>
      </c>
      <c r="AH15">
        <v>21303</v>
      </c>
      <c r="AI15">
        <v>21124</v>
      </c>
      <c r="AJ15">
        <v>21082</v>
      </c>
      <c r="AK15">
        <v>21003</v>
      </c>
      <c r="AL15">
        <v>20740</v>
      </c>
      <c r="AM15">
        <v>20740</v>
      </c>
      <c r="AN15">
        <v>20740</v>
      </c>
      <c r="AO15">
        <v>20885</v>
      </c>
      <c r="AP15">
        <v>20958</v>
      </c>
      <c r="AQ15">
        <v>20682</v>
      </c>
      <c r="AR15">
        <v>20467</v>
      </c>
      <c r="AS15">
        <v>20633</v>
      </c>
      <c r="AT15">
        <v>20633</v>
      </c>
      <c r="AU15">
        <v>20633</v>
      </c>
      <c r="AV15">
        <v>20633</v>
      </c>
      <c r="AW15">
        <v>20592</v>
      </c>
      <c r="AX15">
        <v>20992</v>
      </c>
      <c r="AY15">
        <v>20771</v>
      </c>
      <c r="AZ15">
        <v>21201</v>
      </c>
      <c r="BA15">
        <v>21201</v>
      </c>
      <c r="BB15">
        <v>21201</v>
      </c>
      <c r="BC15">
        <v>21065</v>
      </c>
      <c r="BD15">
        <v>21206</v>
      </c>
      <c r="BE15">
        <v>20979</v>
      </c>
      <c r="BF15">
        <v>21031</v>
      </c>
      <c r="BG15">
        <v>20930</v>
      </c>
      <c r="BH15">
        <v>20930</v>
      </c>
      <c r="BI15">
        <v>20930</v>
      </c>
      <c r="BJ15">
        <v>20796</v>
      </c>
      <c r="BK15">
        <v>20956</v>
      </c>
    </row>
    <row r="16" spans="1:63" ht="13.5">
      <c r="A16">
        <v>42</v>
      </c>
      <c r="B16" s="2">
        <v>36702</v>
      </c>
      <c r="C16">
        <v>16008.14</v>
      </c>
      <c r="D16">
        <v>16008.14</v>
      </c>
      <c r="E16">
        <v>16008.14</v>
      </c>
      <c r="F16">
        <v>16245.44</v>
      </c>
      <c r="G16">
        <v>16228.9</v>
      </c>
      <c r="H16">
        <v>16332.45</v>
      </c>
      <c r="I16">
        <v>16694.3</v>
      </c>
      <c r="J16">
        <v>16800.06</v>
      </c>
      <c r="K16">
        <v>16800.06</v>
      </c>
      <c r="L16">
        <v>16800.06</v>
      </c>
      <c r="M16">
        <v>17201.79</v>
      </c>
      <c r="N16">
        <v>17170.08</v>
      </c>
      <c r="O16">
        <v>17144.96</v>
      </c>
      <c r="P16">
        <v>17004.34</v>
      </c>
      <c r="Q16">
        <v>16861.91</v>
      </c>
      <c r="R16">
        <v>16861.91</v>
      </c>
      <c r="S16">
        <v>16861.91</v>
      </c>
      <c r="T16">
        <v>16980.61</v>
      </c>
      <c r="U16">
        <v>16914.95</v>
      </c>
      <c r="V16">
        <v>16654.42</v>
      </c>
      <c r="W16">
        <v>16338.7</v>
      </c>
      <c r="X16">
        <v>16318.31</v>
      </c>
      <c r="Y16">
        <v>16318.31</v>
      </c>
      <c r="Z16">
        <v>16318.31</v>
      </c>
      <c r="AA16">
        <v>16591.35</v>
      </c>
      <c r="AB16">
        <v>16907.55</v>
      </c>
      <c r="AC16">
        <v>17210.08</v>
      </c>
      <c r="AD16">
        <v>17106.01</v>
      </c>
      <c r="AE16">
        <v>16963.21</v>
      </c>
      <c r="AF16">
        <v>16963.21</v>
      </c>
      <c r="AG16">
        <v>16963.21</v>
      </c>
      <c r="AH16">
        <v>16925.4</v>
      </c>
      <c r="AI16">
        <v>17279.06</v>
      </c>
      <c r="AJ16">
        <v>17370.17</v>
      </c>
      <c r="AK16">
        <v>17475.9</v>
      </c>
      <c r="AL16">
        <v>17411.05</v>
      </c>
      <c r="AM16">
        <v>17411.05</v>
      </c>
      <c r="AN16">
        <v>17411.05</v>
      </c>
      <c r="AO16">
        <v>17614.66</v>
      </c>
      <c r="AP16">
        <v>17470.15</v>
      </c>
      <c r="AQ16">
        <v>17435.95</v>
      </c>
      <c r="AR16">
        <v>17282.37</v>
      </c>
      <c r="AS16">
        <v>17398.24</v>
      </c>
      <c r="AT16">
        <v>17398.24</v>
      </c>
      <c r="AU16">
        <v>17398.24</v>
      </c>
      <c r="AV16">
        <v>17572.68</v>
      </c>
      <c r="AW16">
        <v>17504.36</v>
      </c>
      <c r="AX16">
        <v>17342.13</v>
      </c>
      <c r="AY16">
        <v>17036.9</v>
      </c>
      <c r="AZ16">
        <v>17142.9</v>
      </c>
      <c r="BA16">
        <v>17142.9</v>
      </c>
      <c r="BB16">
        <v>17142.9</v>
      </c>
      <c r="BC16">
        <v>17286.83</v>
      </c>
      <c r="BD16">
        <v>16945.07</v>
      </c>
      <c r="BE16">
        <v>16983.57</v>
      </c>
      <c r="BF16">
        <v>16983.57</v>
      </c>
      <c r="BG16">
        <v>16811.49</v>
      </c>
      <c r="BH16">
        <v>16811.49</v>
      </c>
      <c r="BI16">
        <v>16811.49</v>
      </c>
      <c r="BJ16">
        <v>16547.12</v>
      </c>
      <c r="BK16">
        <v>16573.59</v>
      </c>
    </row>
    <row r="17" spans="1:63" ht="13.5">
      <c r="A17">
        <v>43</v>
      </c>
      <c r="B17" s="2">
        <v>37934</v>
      </c>
      <c r="C17">
        <v>10786.04</v>
      </c>
      <c r="D17">
        <v>10786.04</v>
      </c>
      <c r="E17">
        <v>10786.04</v>
      </c>
      <c r="F17">
        <v>10786.04</v>
      </c>
      <c r="G17">
        <v>10966.43</v>
      </c>
      <c r="H17">
        <v>10899.95</v>
      </c>
      <c r="I17">
        <v>11025.15</v>
      </c>
      <c r="J17">
        <v>11037.89</v>
      </c>
      <c r="K17">
        <v>11037.89</v>
      </c>
      <c r="L17">
        <v>11037.89</v>
      </c>
      <c r="M17">
        <v>11161.71</v>
      </c>
      <c r="N17">
        <v>11031.52</v>
      </c>
      <c r="O17">
        <v>10889.62</v>
      </c>
      <c r="P17">
        <v>10335.16</v>
      </c>
      <c r="Q17">
        <v>10335.7</v>
      </c>
      <c r="R17">
        <v>10335.7</v>
      </c>
      <c r="S17">
        <v>10335.7</v>
      </c>
      <c r="T17">
        <v>10454.12</v>
      </c>
      <c r="U17">
        <v>10561.01</v>
      </c>
      <c r="V17">
        <v>10739.22</v>
      </c>
      <c r="W17">
        <v>10695.56</v>
      </c>
      <c r="X17">
        <v>10559.59</v>
      </c>
      <c r="Y17">
        <v>10559.59</v>
      </c>
      <c r="Z17">
        <v>10559.59</v>
      </c>
      <c r="AA17">
        <v>10559.59</v>
      </c>
      <c r="AB17">
        <v>10847.97</v>
      </c>
      <c r="AC17">
        <v>10837.54</v>
      </c>
      <c r="AD17">
        <v>10552.3</v>
      </c>
      <c r="AE17">
        <v>10628.98</v>
      </c>
      <c r="AF17">
        <v>10628.98</v>
      </c>
      <c r="AG17">
        <v>10628.98</v>
      </c>
      <c r="AH17">
        <v>10504.54</v>
      </c>
      <c r="AI17">
        <v>10207.04</v>
      </c>
      <c r="AJ17">
        <v>10226.22</v>
      </c>
      <c r="AK17">
        <v>10337.67</v>
      </c>
      <c r="AL17">
        <v>10167.06</v>
      </c>
      <c r="AM17">
        <v>10167.06</v>
      </c>
      <c r="AN17">
        <v>10167.06</v>
      </c>
      <c r="AO17">
        <v>9786.83</v>
      </c>
      <c r="AP17">
        <v>9897.05</v>
      </c>
      <c r="AQ17">
        <v>9614.6</v>
      </c>
      <c r="AR17">
        <v>9865.7</v>
      </c>
      <c r="AS17">
        <v>9852.83</v>
      </c>
      <c r="AT17">
        <v>9852.83</v>
      </c>
      <c r="AU17">
        <v>9852.83</v>
      </c>
      <c r="AV17">
        <v>9852.83</v>
      </c>
      <c r="AW17">
        <v>9960.2</v>
      </c>
      <c r="AX17">
        <v>10144.83</v>
      </c>
      <c r="AY17">
        <v>10163.38</v>
      </c>
      <c r="AZ17">
        <v>10100.57</v>
      </c>
      <c r="BA17">
        <v>10100.57</v>
      </c>
      <c r="BB17">
        <v>10100.57</v>
      </c>
      <c r="BC17">
        <v>10403.27</v>
      </c>
      <c r="BD17">
        <v>10410.15</v>
      </c>
      <c r="BE17">
        <v>10326.39</v>
      </c>
      <c r="BF17">
        <v>10429.99</v>
      </c>
      <c r="BG17">
        <v>10373.46</v>
      </c>
      <c r="BH17">
        <v>10373.46</v>
      </c>
      <c r="BI17">
        <v>10373.46</v>
      </c>
      <c r="BJ17">
        <v>10045.34</v>
      </c>
      <c r="BK17">
        <v>10124.28</v>
      </c>
    </row>
    <row r="20" spans="1:63" ht="13.5">
      <c r="A20">
        <v>4</v>
      </c>
      <c r="B20" s="2">
        <v>20644</v>
      </c>
      <c r="C20">
        <v>501.98</v>
      </c>
      <c r="D20">
        <v>498.8</v>
      </c>
      <c r="E20">
        <v>498.8</v>
      </c>
      <c r="F20">
        <v>496.92</v>
      </c>
      <c r="G20">
        <v>497.04</v>
      </c>
      <c r="H20">
        <v>500.45</v>
      </c>
      <c r="I20">
        <v>500.49</v>
      </c>
      <c r="J20">
        <v>503.24</v>
      </c>
      <c r="K20">
        <v>505.04</v>
      </c>
      <c r="L20">
        <v>505.04</v>
      </c>
      <c r="M20">
        <v>505.75</v>
      </c>
      <c r="N20">
        <v>507.09</v>
      </c>
      <c r="O20">
        <v>509.52</v>
      </c>
      <c r="P20">
        <v>512.25</v>
      </c>
      <c r="Q20">
        <v>509.98</v>
      </c>
      <c r="R20">
        <v>511.15</v>
      </c>
      <c r="S20">
        <v>511.15</v>
      </c>
      <c r="T20">
        <v>511.5</v>
      </c>
      <c r="U20">
        <v>509.27</v>
      </c>
      <c r="V20">
        <v>502.96</v>
      </c>
      <c r="W20">
        <v>502.58</v>
      </c>
      <c r="X20">
        <v>502.83</v>
      </c>
      <c r="Y20">
        <v>499.17</v>
      </c>
      <c r="Z20">
        <v>499.17</v>
      </c>
      <c r="AA20">
        <v>482.87</v>
      </c>
      <c r="AB20">
        <v>485</v>
      </c>
      <c r="AC20">
        <v>488.6</v>
      </c>
      <c r="AD20">
        <v>490.29</v>
      </c>
      <c r="AE20">
        <v>491.18</v>
      </c>
      <c r="AF20">
        <v>493.88</v>
      </c>
      <c r="AG20">
        <v>493.88</v>
      </c>
      <c r="AH20">
        <v>492.8</v>
      </c>
      <c r="AI20">
        <v>493.98</v>
      </c>
      <c r="AJ20">
        <v>494.61</v>
      </c>
      <c r="AK20">
        <v>499.25</v>
      </c>
      <c r="AL20">
        <v>500.34</v>
      </c>
      <c r="AM20">
        <v>501.24</v>
      </c>
      <c r="AN20">
        <v>501.24</v>
      </c>
      <c r="AO20">
        <v>501.6</v>
      </c>
      <c r="AP20">
        <v>502.92</v>
      </c>
      <c r="AQ20">
        <v>502.47</v>
      </c>
      <c r="AR20">
        <v>499.66</v>
      </c>
      <c r="AS20">
        <v>497.86</v>
      </c>
      <c r="AT20">
        <v>497.94</v>
      </c>
      <c r="AU20">
        <v>497.94</v>
      </c>
      <c r="AV20">
        <v>497.55</v>
      </c>
      <c r="AW20">
        <v>498.44</v>
      </c>
      <c r="AX20">
        <v>499.39</v>
      </c>
      <c r="AY20">
        <v>499.93</v>
      </c>
      <c r="AZ20">
        <v>500.41</v>
      </c>
      <c r="BA20">
        <v>502.14</v>
      </c>
      <c r="BB20">
        <v>502.14</v>
      </c>
      <c r="BC20">
        <v>501.98</v>
      </c>
      <c r="BD20">
        <v>500.34</v>
      </c>
      <c r="BE20">
        <v>501.43</v>
      </c>
      <c r="BF20">
        <v>502.32</v>
      </c>
      <c r="BG20">
        <v>503.89</v>
      </c>
      <c r="BH20">
        <v>505.84</v>
      </c>
      <c r="BI20">
        <v>505.84</v>
      </c>
      <c r="BJ20">
        <v>507.31</v>
      </c>
      <c r="BK20">
        <v>506.37</v>
      </c>
    </row>
    <row r="21" spans="1:63" ht="13.5">
      <c r="A21">
        <v>5</v>
      </c>
      <c r="B21" s="2">
        <v>21703</v>
      </c>
      <c r="C21">
        <v>756.89</v>
      </c>
      <c r="D21">
        <v>757.46</v>
      </c>
      <c r="E21">
        <v>757.46</v>
      </c>
      <c r="F21">
        <v>757.45</v>
      </c>
      <c r="G21">
        <v>762.97</v>
      </c>
      <c r="H21">
        <v>762.9</v>
      </c>
      <c r="I21">
        <v>765.33</v>
      </c>
      <c r="J21">
        <v>765.33</v>
      </c>
      <c r="K21">
        <v>768.75</v>
      </c>
      <c r="L21">
        <v>771.79</v>
      </c>
      <c r="M21">
        <v>778.54</v>
      </c>
      <c r="N21">
        <v>781.94</v>
      </c>
      <c r="O21">
        <v>783.62</v>
      </c>
      <c r="P21">
        <v>781.95</v>
      </c>
      <c r="Q21">
        <v>781.95</v>
      </c>
      <c r="R21">
        <v>773.34</v>
      </c>
      <c r="S21">
        <v>781.53</v>
      </c>
      <c r="T21">
        <v>780.4</v>
      </c>
      <c r="U21">
        <v>782.43</v>
      </c>
      <c r="V21">
        <v>780.06</v>
      </c>
      <c r="W21">
        <v>783.54</v>
      </c>
      <c r="X21">
        <v>783.54</v>
      </c>
      <c r="Y21">
        <v>783.8</v>
      </c>
      <c r="Z21">
        <v>786.17</v>
      </c>
      <c r="AA21">
        <v>793.57</v>
      </c>
      <c r="AB21">
        <v>799.3</v>
      </c>
      <c r="AC21">
        <v>796.19</v>
      </c>
      <c r="AD21">
        <v>803.08</v>
      </c>
      <c r="AE21">
        <v>803.08</v>
      </c>
      <c r="AF21">
        <v>802.13</v>
      </c>
      <c r="AG21">
        <v>808.3</v>
      </c>
      <c r="AH21">
        <v>808.61</v>
      </c>
      <c r="AI21">
        <v>806.53</v>
      </c>
      <c r="AJ21">
        <v>809.77</v>
      </c>
      <c r="AK21">
        <v>807.43</v>
      </c>
      <c r="AL21">
        <v>807.43</v>
      </c>
      <c r="AM21">
        <v>806.64</v>
      </c>
      <c r="AN21">
        <v>814.84</v>
      </c>
      <c r="AO21">
        <v>813.16</v>
      </c>
      <c r="AP21">
        <v>821.38</v>
      </c>
      <c r="AQ21">
        <v>812.31</v>
      </c>
      <c r="AR21">
        <v>806.25</v>
      </c>
      <c r="AS21">
        <v>806.25</v>
      </c>
      <c r="AT21">
        <v>808.78</v>
      </c>
      <c r="AU21">
        <v>815.78</v>
      </c>
      <c r="AV21">
        <v>785.01</v>
      </c>
      <c r="AW21">
        <v>805.79</v>
      </c>
      <c r="AX21">
        <v>806.41</v>
      </c>
      <c r="AY21">
        <v>810.93</v>
      </c>
      <c r="AZ21">
        <v>810.93</v>
      </c>
      <c r="BA21">
        <v>814.23</v>
      </c>
      <c r="BB21">
        <v>806.34</v>
      </c>
      <c r="BC21">
        <v>803.02</v>
      </c>
      <c r="BD21">
        <v>795.86</v>
      </c>
      <c r="BE21">
        <v>795.19</v>
      </c>
      <c r="BF21">
        <v>800.86</v>
      </c>
      <c r="BG21">
        <v>800.86</v>
      </c>
      <c r="BH21">
        <v>804.95</v>
      </c>
      <c r="BI21">
        <v>810.07</v>
      </c>
      <c r="BJ21">
        <v>811.43</v>
      </c>
      <c r="BK21">
        <v>817.83</v>
      </c>
    </row>
    <row r="22" spans="1:63" ht="13.5">
      <c r="A22">
        <v>6</v>
      </c>
      <c r="B22" s="2">
        <v>22828</v>
      </c>
      <c r="C22">
        <v>1384.5</v>
      </c>
      <c r="D22">
        <v>1397.52</v>
      </c>
      <c r="E22">
        <v>1397.52</v>
      </c>
      <c r="F22">
        <v>1395.32</v>
      </c>
      <c r="G22">
        <v>1400.6</v>
      </c>
      <c r="H22">
        <v>1416.75</v>
      </c>
      <c r="I22">
        <v>1422</v>
      </c>
      <c r="J22">
        <v>1436.04</v>
      </c>
      <c r="K22">
        <v>1435.99</v>
      </c>
      <c r="L22">
        <v>1435.99</v>
      </c>
      <c r="M22">
        <v>1437.74</v>
      </c>
      <c r="N22">
        <v>1441.63</v>
      </c>
      <c r="O22">
        <v>1434.7</v>
      </c>
      <c r="P22">
        <v>1433.39</v>
      </c>
      <c r="Q22">
        <v>1432.34</v>
      </c>
      <c r="R22">
        <v>1434.36</v>
      </c>
      <c r="S22">
        <v>1434.36</v>
      </c>
      <c r="T22">
        <v>1438.79</v>
      </c>
      <c r="U22">
        <v>1440.79</v>
      </c>
      <c r="V22">
        <v>1433.42</v>
      </c>
      <c r="W22">
        <v>1431.84</v>
      </c>
      <c r="X22">
        <v>1426.27</v>
      </c>
      <c r="Y22">
        <v>1418.39</v>
      </c>
      <c r="Z22">
        <v>1418.39</v>
      </c>
      <c r="AA22">
        <v>1406.97</v>
      </c>
      <c r="AB22">
        <v>1423.18</v>
      </c>
      <c r="AC22">
        <v>1429.61</v>
      </c>
      <c r="AD22">
        <v>1436.64</v>
      </c>
      <c r="AE22">
        <v>1441.91</v>
      </c>
      <c r="AF22">
        <v>1450.25</v>
      </c>
      <c r="AG22">
        <v>1450.25</v>
      </c>
      <c r="AH22">
        <v>1462.22</v>
      </c>
      <c r="AI22">
        <v>1475.93</v>
      </c>
      <c r="AJ22">
        <v>1474.03</v>
      </c>
      <c r="AK22">
        <v>1477.68</v>
      </c>
      <c r="AL22">
        <v>1485.87</v>
      </c>
      <c r="AM22">
        <v>1486.44</v>
      </c>
      <c r="AN22">
        <v>1486.44</v>
      </c>
      <c r="AO22">
        <v>1487.2</v>
      </c>
      <c r="AP22">
        <v>1474.83</v>
      </c>
      <c r="AQ22">
        <v>1468</v>
      </c>
      <c r="AR22">
        <v>1460.8</v>
      </c>
      <c r="AS22">
        <v>1469.3</v>
      </c>
      <c r="AT22">
        <v>1475.7</v>
      </c>
      <c r="AU22">
        <v>1475.7</v>
      </c>
      <c r="AV22">
        <v>1477.79</v>
      </c>
      <c r="AW22">
        <v>1466.45</v>
      </c>
      <c r="AX22">
        <v>1479.12</v>
      </c>
      <c r="AY22">
        <v>1469.11</v>
      </c>
      <c r="AZ22">
        <v>1453.15</v>
      </c>
      <c r="BA22">
        <v>1452.18</v>
      </c>
      <c r="BB22">
        <v>1452.18</v>
      </c>
      <c r="BC22">
        <v>1433.86</v>
      </c>
      <c r="BD22">
        <v>1440.56</v>
      </c>
      <c r="BE22">
        <v>1450.26</v>
      </c>
      <c r="BF22">
        <v>1437.32</v>
      </c>
      <c r="BG22">
        <v>1426.35</v>
      </c>
      <c r="BH22">
        <v>1407.19</v>
      </c>
      <c r="BI22">
        <v>1407.19</v>
      </c>
      <c r="BJ22">
        <v>1421.81</v>
      </c>
      <c r="BK22">
        <v>1410.4</v>
      </c>
    </row>
    <row r="23" spans="1:63" ht="13.5">
      <c r="A23">
        <v>7</v>
      </c>
      <c r="B23" s="2">
        <v>23927</v>
      </c>
      <c r="C23">
        <v>1120.53</v>
      </c>
      <c r="D23">
        <v>1119.99</v>
      </c>
      <c r="E23">
        <v>1119.99</v>
      </c>
      <c r="F23">
        <v>1114.52</v>
      </c>
      <c r="G23">
        <v>1109.42</v>
      </c>
      <c r="H23">
        <v>1101.35</v>
      </c>
      <c r="I23">
        <v>1090.38</v>
      </c>
      <c r="J23">
        <v>1093.14</v>
      </c>
      <c r="K23">
        <v>1089.94</v>
      </c>
      <c r="L23">
        <v>1089.94</v>
      </c>
      <c r="M23">
        <v>1080.29</v>
      </c>
      <c r="N23">
        <v>1069.07</v>
      </c>
      <c r="O23">
        <v>1062.68</v>
      </c>
      <c r="P23">
        <v>1055.6</v>
      </c>
      <c r="Q23">
        <v>1080.21</v>
      </c>
      <c r="R23">
        <v>1089.68</v>
      </c>
      <c r="S23">
        <v>1089.68</v>
      </c>
      <c r="T23">
        <v>1075.6</v>
      </c>
      <c r="U23">
        <v>1104.03</v>
      </c>
      <c r="V23">
        <v>1091.17</v>
      </c>
      <c r="W23">
        <v>1090.56</v>
      </c>
      <c r="X23">
        <v>1096.56</v>
      </c>
      <c r="Y23">
        <v>1084.45</v>
      </c>
      <c r="Z23">
        <v>1084.45</v>
      </c>
      <c r="AA23">
        <v>1072.41</v>
      </c>
      <c r="AB23">
        <v>1067.72</v>
      </c>
      <c r="AC23">
        <v>1060.11</v>
      </c>
      <c r="AD23">
        <v>1064.59</v>
      </c>
      <c r="AE23">
        <v>1065.89</v>
      </c>
      <c r="AF23">
        <v>1057.04</v>
      </c>
      <c r="AG23">
        <v>1057.04</v>
      </c>
      <c r="AH23">
        <v>1049.07</v>
      </c>
      <c r="AI23">
        <v>1046.98</v>
      </c>
      <c r="AJ23">
        <v>1037.52</v>
      </c>
      <c r="AK23">
        <v>1038.45</v>
      </c>
      <c r="AL23">
        <v>1032.95</v>
      </c>
      <c r="AM23">
        <v>1024.31</v>
      </c>
      <c r="AN23">
        <v>1024.31</v>
      </c>
      <c r="AO23">
        <v>1020.49</v>
      </c>
      <c r="AP23">
        <v>1026.77</v>
      </c>
      <c r="AQ23">
        <v>1033.14</v>
      </c>
      <c r="AR23">
        <v>1024.68</v>
      </c>
      <c r="AS23">
        <v>1037.97</v>
      </c>
      <c r="AT23">
        <v>1031.65</v>
      </c>
      <c r="AU23">
        <v>1031.65</v>
      </c>
      <c r="AV23">
        <v>1037.52</v>
      </c>
      <c r="AW23">
        <v>1045.38</v>
      </c>
      <c r="AX23">
        <v>1045.69</v>
      </c>
      <c r="AY23">
        <v>1036.07</v>
      </c>
      <c r="AZ23">
        <v>1027.85</v>
      </c>
      <c r="BA23">
        <v>1028.09</v>
      </c>
      <c r="BB23">
        <v>1028.09</v>
      </c>
      <c r="BC23">
        <v>1034.34</v>
      </c>
      <c r="BD23">
        <v>1052.06</v>
      </c>
      <c r="BE23">
        <v>1066.19</v>
      </c>
      <c r="BF23">
        <v>1085.41</v>
      </c>
      <c r="BG23">
        <v>1097.2</v>
      </c>
      <c r="BH23">
        <v>1097.2</v>
      </c>
      <c r="BI23">
        <v>1097.2</v>
      </c>
      <c r="BJ23">
        <v>1120.59</v>
      </c>
      <c r="BK23">
        <v>1111.69</v>
      </c>
    </row>
    <row r="24" spans="1:63" ht="13.5">
      <c r="A24">
        <v>8</v>
      </c>
      <c r="B24" s="2">
        <v>25026</v>
      </c>
      <c r="C24">
        <v>1522.37</v>
      </c>
      <c r="D24">
        <v>1523.49</v>
      </c>
      <c r="E24">
        <v>1523.49</v>
      </c>
      <c r="F24">
        <v>1522.59</v>
      </c>
      <c r="G24">
        <v>1531.46</v>
      </c>
      <c r="H24">
        <v>1519.06</v>
      </c>
      <c r="I24">
        <v>1523.2</v>
      </c>
      <c r="J24">
        <v>1524.03</v>
      </c>
      <c r="K24">
        <v>1527.02</v>
      </c>
      <c r="L24">
        <v>1527.02</v>
      </c>
      <c r="M24">
        <v>1532</v>
      </c>
      <c r="N24">
        <v>1515.19</v>
      </c>
      <c r="O24">
        <v>1481.24</v>
      </c>
      <c r="P24">
        <v>1484.7</v>
      </c>
      <c r="Q24">
        <v>1482.54</v>
      </c>
      <c r="R24">
        <v>1496.54</v>
      </c>
      <c r="S24">
        <v>1496.54</v>
      </c>
      <c r="T24">
        <v>1506.94</v>
      </c>
      <c r="U24">
        <v>1501.71</v>
      </c>
      <c r="V24">
        <v>1518.18</v>
      </c>
      <c r="W24">
        <v>1527.78</v>
      </c>
      <c r="X24">
        <v>1531.13</v>
      </c>
      <c r="Y24">
        <v>1544.7</v>
      </c>
      <c r="Z24">
        <v>1544.7</v>
      </c>
      <c r="AA24">
        <v>1548.9</v>
      </c>
      <c r="AB24">
        <v>1542.96</v>
      </c>
      <c r="AC24">
        <v>1548.69</v>
      </c>
      <c r="AD24">
        <v>1540.42</v>
      </c>
      <c r="AE24">
        <v>1547.09</v>
      </c>
      <c r="AF24">
        <v>1554.8</v>
      </c>
      <c r="AG24">
        <v>1554.8</v>
      </c>
      <c r="AH24">
        <v>1552.76</v>
      </c>
      <c r="AI24">
        <v>1544.68</v>
      </c>
      <c r="AJ24">
        <v>1549.87</v>
      </c>
      <c r="AK24">
        <v>1554.96</v>
      </c>
      <c r="AL24">
        <v>1564.48</v>
      </c>
      <c r="AM24">
        <v>1572.69</v>
      </c>
      <c r="AN24">
        <v>1572.69</v>
      </c>
      <c r="AO24">
        <v>1581.56</v>
      </c>
      <c r="AP24">
        <v>1564.24</v>
      </c>
      <c r="AQ24">
        <v>1561.66</v>
      </c>
      <c r="AR24">
        <v>1561.94</v>
      </c>
      <c r="AS24">
        <v>1565.87</v>
      </c>
      <c r="AT24">
        <v>1567.18</v>
      </c>
      <c r="AU24">
        <v>1567.18</v>
      </c>
      <c r="AV24">
        <v>1573.8</v>
      </c>
      <c r="AW24">
        <v>1577.8</v>
      </c>
      <c r="AX24">
        <v>1569.13</v>
      </c>
      <c r="AY24">
        <v>1570.07</v>
      </c>
      <c r="AZ24">
        <v>1582.83</v>
      </c>
      <c r="BA24">
        <v>1582.51</v>
      </c>
      <c r="BB24">
        <v>1582.51</v>
      </c>
      <c r="BC24">
        <v>1592.11</v>
      </c>
      <c r="BD24">
        <v>1583</v>
      </c>
      <c r="BE24">
        <v>1602.97</v>
      </c>
      <c r="BF24">
        <v>1601.58</v>
      </c>
      <c r="BG24">
        <v>1601.84</v>
      </c>
      <c r="BH24">
        <v>1598.38</v>
      </c>
      <c r="BI24">
        <v>1598.38</v>
      </c>
      <c r="BJ24">
        <v>1604.57</v>
      </c>
      <c r="BK24">
        <v>1598.44</v>
      </c>
    </row>
    <row r="25" spans="1:63" ht="13.5">
      <c r="A25">
        <v>9</v>
      </c>
      <c r="B25" s="2">
        <v>26111</v>
      </c>
      <c r="C25">
        <v>2432.72</v>
      </c>
      <c r="D25">
        <v>2433.43</v>
      </c>
      <c r="E25">
        <v>2433.43</v>
      </c>
      <c r="F25">
        <v>2456.33</v>
      </c>
      <c r="G25">
        <v>2455.95</v>
      </c>
      <c r="H25">
        <v>2475.93</v>
      </c>
      <c r="I25">
        <v>2473.91</v>
      </c>
      <c r="J25">
        <v>2490.39</v>
      </c>
      <c r="K25">
        <v>2497.08</v>
      </c>
      <c r="L25">
        <v>2497.08</v>
      </c>
      <c r="M25">
        <v>2506.06</v>
      </c>
      <c r="N25">
        <v>2504.31</v>
      </c>
      <c r="O25">
        <v>2508.94</v>
      </c>
      <c r="P25">
        <v>2523.84</v>
      </c>
      <c r="Q25">
        <v>2528.79</v>
      </c>
      <c r="R25">
        <v>2529.85</v>
      </c>
      <c r="S25">
        <v>2529.85</v>
      </c>
      <c r="T25">
        <v>2531.49</v>
      </c>
      <c r="U25">
        <v>2542.13</v>
      </c>
      <c r="V25">
        <v>2555.05</v>
      </c>
      <c r="W25">
        <v>2581.03</v>
      </c>
      <c r="X25">
        <v>2584.49</v>
      </c>
      <c r="Y25">
        <v>2573.86</v>
      </c>
      <c r="Z25">
        <v>2573.86</v>
      </c>
      <c r="AA25">
        <v>2587.58</v>
      </c>
      <c r="AB25">
        <v>2586.58</v>
      </c>
      <c r="AC25">
        <v>2600.49</v>
      </c>
      <c r="AD25">
        <v>2584.51</v>
      </c>
      <c r="AE25">
        <v>2600.32</v>
      </c>
      <c r="AF25">
        <v>2603.67</v>
      </c>
      <c r="AG25">
        <v>2603.67</v>
      </c>
      <c r="AH25">
        <v>2628.46</v>
      </c>
      <c r="AI25">
        <v>2625.14</v>
      </c>
      <c r="AJ25">
        <v>2637.35</v>
      </c>
      <c r="AK25">
        <v>2651.06</v>
      </c>
      <c r="AL25">
        <v>2647.2</v>
      </c>
      <c r="AM25">
        <v>2642.78</v>
      </c>
      <c r="AN25">
        <v>2642.78</v>
      </c>
      <c r="AO25">
        <v>2630.44</v>
      </c>
      <c r="AP25">
        <v>2571.37</v>
      </c>
      <c r="AQ25">
        <v>2637.15</v>
      </c>
      <c r="AR25">
        <v>2638.74</v>
      </c>
      <c r="AS25">
        <v>2659.57</v>
      </c>
      <c r="AT25">
        <v>2657.62</v>
      </c>
      <c r="AU25">
        <v>2657.62</v>
      </c>
      <c r="AV25">
        <v>2686.42</v>
      </c>
      <c r="AW25">
        <v>2675.85</v>
      </c>
      <c r="AX25">
        <v>2685.35</v>
      </c>
      <c r="AY25">
        <v>2664.2</v>
      </c>
      <c r="AZ25">
        <v>2670.88</v>
      </c>
      <c r="BA25">
        <v>2678.76</v>
      </c>
      <c r="BB25">
        <v>2678.76</v>
      </c>
      <c r="BC25">
        <v>2692.63</v>
      </c>
      <c r="BD25">
        <v>2677.47</v>
      </c>
      <c r="BE25">
        <v>2643.14</v>
      </c>
      <c r="BF25">
        <v>2669.03</v>
      </c>
      <c r="BG25">
        <v>2671.37</v>
      </c>
      <c r="BH25">
        <v>2673.63</v>
      </c>
      <c r="BI25">
        <v>2673.63</v>
      </c>
      <c r="BJ25">
        <v>2673.84</v>
      </c>
      <c r="BK25">
        <v>2678</v>
      </c>
    </row>
    <row r="26" spans="1:63" ht="13.5">
      <c r="A26">
        <v>10</v>
      </c>
      <c r="B26" s="2">
        <v>27217</v>
      </c>
      <c r="C26">
        <v>4729.16</v>
      </c>
      <c r="D26">
        <v>4681.93</v>
      </c>
      <c r="E26">
        <v>4681.93</v>
      </c>
      <c r="F26">
        <v>4640.45</v>
      </c>
      <c r="G26">
        <v>4698.49</v>
      </c>
      <c r="H26">
        <v>4720.6</v>
      </c>
      <c r="I26">
        <v>4692.47</v>
      </c>
      <c r="J26">
        <v>4685.12</v>
      </c>
      <c r="K26">
        <v>4685.12</v>
      </c>
      <c r="L26">
        <v>4685.12</v>
      </c>
      <c r="M26">
        <v>4686.04</v>
      </c>
      <c r="N26">
        <v>4688.53</v>
      </c>
      <c r="O26">
        <v>4709.48</v>
      </c>
      <c r="P26">
        <v>4705.24</v>
      </c>
      <c r="Q26">
        <v>4666.74</v>
      </c>
      <c r="R26">
        <v>4664.62</v>
      </c>
      <c r="S26">
        <v>4664.62</v>
      </c>
      <c r="T26">
        <v>4659.9</v>
      </c>
      <c r="U26">
        <v>4650.46</v>
      </c>
      <c r="V26">
        <v>4671.82</v>
      </c>
      <c r="W26">
        <v>4643.2</v>
      </c>
      <c r="X26">
        <v>4602.87</v>
      </c>
      <c r="Y26">
        <v>4614.22</v>
      </c>
      <c r="Z26">
        <v>4614.22</v>
      </c>
      <c r="AA26">
        <v>4622.15</v>
      </c>
      <c r="AB26">
        <v>4599.51</v>
      </c>
      <c r="AC26">
        <v>4573.77</v>
      </c>
      <c r="AD26">
        <v>4573.62</v>
      </c>
      <c r="AE26">
        <v>4626.7</v>
      </c>
      <c r="AF26">
        <v>4622.78</v>
      </c>
      <c r="AG26">
        <v>4622.78</v>
      </c>
      <c r="AH26">
        <v>4562.46</v>
      </c>
      <c r="AI26">
        <v>4506.98</v>
      </c>
      <c r="AJ26">
        <v>4580.52</v>
      </c>
      <c r="AK26">
        <v>4576.41</v>
      </c>
      <c r="AL26">
        <v>4527.63</v>
      </c>
      <c r="AM26">
        <v>4436.83</v>
      </c>
      <c r="AN26">
        <v>4436.83</v>
      </c>
      <c r="AO26">
        <v>4479.8</v>
      </c>
      <c r="AP26">
        <v>4524.98</v>
      </c>
      <c r="AQ26">
        <v>4522.09</v>
      </c>
      <c r="AR26">
        <v>4492.86</v>
      </c>
      <c r="AS26">
        <v>4516.79</v>
      </c>
      <c r="AT26">
        <v>4516.79</v>
      </c>
      <c r="AU26">
        <v>4516.79</v>
      </c>
      <c r="AV26">
        <v>4529.16</v>
      </c>
      <c r="AW26">
        <v>4518.23</v>
      </c>
      <c r="AX26">
        <v>4536.54</v>
      </c>
      <c r="AY26">
        <v>4552.43</v>
      </c>
      <c r="AZ26">
        <v>4545.03</v>
      </c>
      <c r="BA26">
        <v>4533.84</v>
      </c>
      <c r="BB26">
        <v>4533.84</v>
      </c>
      <c r="BC26">
        <v>4498.22</v>
      </c>
      <c r="BD26">
        <v>4465.06</v>
      </c>
      <c r="BE26">
        <v>4492.42</v>
      </c>
      <c r="BF26">
        <v>4491.52</v>
      </c>
      <c r="BG26">
        <v>4396.1</v>
      </c>
      <c r="BH26">
        <v>4403.31</v>
      </c>
      <c r="BI26">
        <v>4403.31</v>
      </c>
      <c r="BJ26">
        <v>4262.92</v>
      </c>
      <c r="BK26">
        <v>4196.07</v>
      </c>
    </row>
    <row r="27" spans="1:63" ht="13.5">
      <c r="A27">
        <v>11</v>
      </c>
      <c r="B27" s="2">
        <v>28316</v>
      </c>
      <c r="C27">
        <v>4927.54</v>
      </c>
      <c r="D27">
        <v>4927.55</v>
      </c>
      <c r="E27">
        <v>4927.55</v>
      </c>
      <c r="F27">
        <v>4926.49</v>
      </c>
      <c r="G27">
        <v>4913.68</v>
      </c>
      <c r="H27">
        <v>4918.57</v>
      </c>
      <c r="I27">
        <v>4970.19</v>
      </c>
      <c r="J27">
        <v>4992.04</v>
      </c>
      <c r="K27">
        <v>4992.04</v>
      </c>
      <c r="L27">
        <v>4992.04</v>
      </c>
      <c r="M27">
        <v>4973.92</v>
      </c>
      <c r="N27">
        <v>4956.64</v>
      </c>
      <c r="O27">
        <v>4935.25</v>
      </c>
      <c r="P27">
        <v>4950.55</v>
      </c>
      <c r="Q27">
        <v>4977.23</v>
      </c>
      <c r="R27">
        <v>4990.99</v>
      </c>
      <c r="S27">
        <v>4990.99</v>
      </c>
      <c r="T27">
        <v>4999.53</v>
      </c>
      <c r="U27">
        <v>5006.79</v>
      </c>
      <c r="V27">
        <v>4989.09</v>
      </c>
      <c r="W27">
        <v>4975.93</v>
      </c>
      <c r="X27">
        <v>4978.42</v>
      </c>
      <c r="Y27">
        <v>4992.61</v>
      </c>
      <c r="Z27">
        <v>4992.61</v>
      </c>
      <c r="AA27">
        <v>4977.98</v>
      </c>
      <c r="AB27">
        <v>4942.51</v>
      </c>
      <c r="AC27">
        <v>4972.49</v>
      </c>
      <c r="AD27">
        <v>4985.46</v>
      </c>
      <c r="AE27">
        <v>5038.64</v>
      </c>
      <c r="AF27">
        <v>5057.66</v>
      </c>
      <c r="AG27">
        <v>5057.66</v>
      </c>
      <c r="AH27">
        <v>5079.27</v>
      </c>
      <c r="AI27">
        <v>5057.95</v>
      </c>
      <c r="AJ27">
        <v>5054.54</v>
      </c>
      <c r="AK27">
        <v>5028.78</v>
      </c>
      <c r="AL27">
        <v>5025.15</v>
      </c>
      <c r="AM27">
        <v>5025.15</v>
      </c>
      <c r="AN27">
        <v>5025.15</v>
      </c>
      <c r="AO27">
        <v>5001.02</v>
      </c>
      <c r="AP27">
        <v>4954.07</v>
      </c>
      <c r="AQ27">
        <v>4963.45</v>
      </c>
      <c r="AR27">
        <v>4970.58</v>
      </c>
      <c r="AS27">
        <v>4950.34</v>
      </c>
      <c r="AT27">
        <v>4928.56</v>
      </c>
      <c r="AU27">
        <v>4928.56</v>
      </c>
      <c r="AV27">
        <v>4936.39</v>
      </c>
      <c r="AW27">
        <v>4916.57</v>
      </c>
      <c r="AX27">
        <v>4903.94</v>
      </c>
      <c r="AY27">
        <v>4849.35</v>
      </c>
      <c r="AZ27">
        <v>4898.14</v>
      </c>
      <c r="BA27">
        <v>4923.71</v>
      </c>
      <c r="BB27">
        <v>4923.71</v>
      </c>
      <c r="BC27">
        <v>4970.71</v>
      </c>
      <c r="BD27">
        <v>5011.74</v>
      </c>
      <c r="BE27">
        <v>5059.13</v>
      </c>
      <c r="BF27">
        <v>5061.34</v>
      </c>
      <c r="BG27">
        <v>5074.79</v>
      </c>
      <c r="BH27">
        <v>5095.65</v>
      </c>
      <c r="BI27">
        <v>5095.65</v>
      </c>
      <c r="BJ27">
        <v>5076.09</v>
      </c>
      <c r="BK27">
        <v>5066.64</v>
      </c>
    </row>
    <row r="28" spans="1:63" ht="13.5">
      <c r="A28">
        <v>12</v>
      </c>
      <c r="B28" s="2">
        <v>29394</v>
      </c>
      <c r="C28">
        <v>6839.89</v>
      </c>
      <c r="D28">
        <v>6828.04</v>
      </c>
      <c r="E28">
        <v>6828.04</v>
      </c>
      <c r="F28">
        <v>6831.92</v>
      </c>
      <c r="G28">
        <v>6826.5</v>
      </c>
      <c r="H28">
        <v>6849.05</v>
      </c>
      <c r="I28">
        <v>6841.4</v>
      </c>
      <c r="J28">
        <v>6855.7</v>
      </c>
      <c r="K28">
        <v>6865.66</v>
      </c>
      <c r="L28">
        <v>6865.66</v>
      </c>
      <c r="M28">
        <v>6862.7</v>
      </c>
      <c r="N28">
        <v>6826.18</v>
      </c>
      <c r="O28">
        <v>6795.63</v>
      </c>
      <c r="P28">
        <v>6821.24</v>
      </c>
      <c r="Q28">
        <v>6814.5</v>
      </c>
      <c r="R28">
        <v>6834.37</v>
      </c>
      <c r="S28">
        <v>6834.37</v>
      </c>
      <c r="T28">
        <v>6823.04</v>
      </c>
      <c r="U28">
        <v>6783.24</v>
      </c>
      <c r="V28">
        <v>6826.01</v>
      </c>
      <c r="W28">
        <v>6814.72</v>
      </c>
      <c r="X28">
        <v>6821.81</v>
      </c>
      <c r="Y28">
        <v>6842.19</v>
      </c>
      <c r="Z28">
        <v>6842.19</v>
      </c>
      <c r="AA28">
        <v>6852.61</v>
      </c>
      <c r="AB28">
        <v>6798.5</v>
      </c>
      <c r="AC28">
        <v>6824.95</v>
      </c>
      <c r="AD28">
        <v>6791.88</v>
      </c>
      <c r="AE28">
        <v>6813.85</v>
      </c>
      <c r="AF28">
        <v>6813.85</v>
      </c>
      <c r="AG28">
        <v>6813.85</v>
      </c>
      <c r="AH28">
        <v>6860.89</v>
      </c>
      <c r="AI28">
        <v>6806.37</v>
      </c>
      <c r="AJ28">
        <v>6761.25</v>
      </c>
      <c r="AK28">
        <v>6800.53</v>
      </c>
      <c r="AL28">
        <v>6825.03</v>
      </c>
      <c r="AM28">
        <v>6837.43</v>
      </c>
      <c r="AN28">
        <v>6837.43</v>
      </c>
      <c r="AO28">
        <v>6870.7</v>
      </c>
      <c r="AP28">
        <v>6824.35</v>
      </c>
      <c r="AQ28">
        <v>6819.45</v>
      </c>
      <c r="AR28">
        <v>6863.84</v>
      </c>
      <c r="AS28">
        <v>6846.09</v>
      </c>
      <c r="AT28">
        <v>6796.95</v>
      </c>
      <c r="AU28">
        <v>6796.95</v>
      </c>
      <c r="AV28">
        <v>6708.49</v>
      </c>
      <c r="AW28">
        <v>6755.54</v>
      </c>
      <c r="AX28">
        <v>6789.71</v>
      </c>
      <c r="AY28">
        <v>6794.24</v>
      </c>
      <c r="AZ28">
        <v>6787.96</v>
      </c>
      <c r="BA28">
        <v>6802.61</v>
      </c>
      <c r="BB28">
        <v>6802.61</v>
      </c>
      <c r="BC28">
        <v>6779.36</v>
      </c>
      <c r="BD28">
        <v>6793.37</v>
      </c>
      <c r="BE28">
        <v>6816.15</v>
      </c>
      <c r="BF28">
        <v>6810.41</v>
      </c>
      <c r="BG28">
        <v>6819.78</v>
      </c>
      <c r="BH28">
        <v>6819.78</v>
      </c>
      <c r="BI28">
        <v>6819.78</v>
      </c>
      <c r="BJ28">
        <v>6842.49</v>
      </c>
      <c r="BK28">
        <v>6836.1</v>
      </c>
    </row>
    <row r="29" spans="1:63" ht="13.5">
      <c r="A29">
        <v>13</v>
      </c>
      <c r="B29" s="2">
        <v>30493</v>
      </c>
      <c r="C29">
        <v>8617.92</v>
      </c>
      <c r="D29">
        <v>8592.9</v>
      </c>
      <c r="E29">
        <v>8592.9</v>
      </c>
      <c r="F29">
        <v>8622.35</v>
      </c>
      <c r="G29">
        <v>8617.57</v>
      </c>
      <c r="H29">
        <v>8549.7</v>
      </c>
      <c r="I29">
        <v>8517.88</v>
      </c>
      <c r="J29">
        <v>8510.98</v>
      </c>
      <c r="K29">
        <v>8520.51</v>
      </c>
      <c r="L29">
        <v>8520.51</v>
      </c>
      <c r="M29">
        <v>8505.92</v>
      </c>
      <c r="N29">
        <v>8475.3</v>
      </c>
      <c r="O29">
        <v>8445.45</v>
      </c>
      <c r="P29">
        <v>8468.12</v>
      </c>
      <c r="Q29">
        <v>8500.48</v>
      </c>
      <c r="R29">
        <v>8562.44</v>
      </c>
      <c r="S29">
        <v>8562.44</v>
      </c>
      <c r="T29">
        <v>8598.65</v>
      </c>
      <c r="U29">
        <v>8618.38</v>
      </c>
      <c r="V29">
        <v>8608.33</v>
      </c>
      <c r="W29">
        <v>8645.33</v>
      </c>
      <c r="X29">
        <v>8702.68</v>
      </c>
      <c r="Y29">
        <v>8702.68</v>
      </c>
      <c r="Z29">
        <v>8702.68</v>
      </c>
      <c r="AA29">
        <v>8711.73</v>
      </c>
      <c r="AB29">
        <v>8798.62</v>
      </c>
      <c r="AC29">
        <v>8826.88</v>
      </c>
      <c r="AD29">
        <v>8813.48</v>
      </c>
      <c r="AE29">
        <v>8845.38</v>
      </c>
      <c r="AF29">
        <v>8888.72</v>
      </c>
      <c r="AG29">
        <v>8888.72</v>
      </c>
      <c r="AH29">
        <v>8900.04</v>
      </c>
      <c r="AI29">
        <v>8838.24</v>
      </c>
      <c r="AJ29">
        <v>8844.19</v>
      </c>
      <c r="AK29">
        <v>8870.95</v>
      </c>
      <c r="AL29">
        <v>8935.66</v>
      </c>
      <c r="AM29">
        <v>8999.05</v>
      </c>
      <c r="AN29">
        <v>8999.05</v>
      </c>
      <c r="AO29">
        <v>8971.58</v>
      </c>
      <c r="AP29">
        <v>8928.13</v>
      </c>
      <c r="AQ29">
        <v>8984.88</v>
      </c>
      <c r="AR29">
        <v>9015.76</v>
      </c>
      <c r="AS29">
        <v>9012.41</v>
      </c>
      <c r="AT29">
        <v>8995.96</v>
      </c>
      <c r="AU29">
        <v>8995.96</v>
      </c>
      <c r="AV29">
        <v>8968.77</v>
      </c>
      <c r="AW29">
        <v>8937.21</v>
      </c>
      <c r="AX29">
        <v>8883.6</v>
      </c>
      <c r="AY29">
        <v>8884.98</v>
      </c>
      <c r="AZ29">
        <v>8900.02</v>
      </c>
      <c r="BA29">
        <v>8900.02</v>
      </c>
      <c r="BB29">
        <v>8900.02</v>
      </c>
      <c r="BC29">
        <v>8885.07</v>
      </c>
      <c r="BD29">
        <v>8866.66</v>
      </c>
      <c r="BE29">
        <v>8927.32</v>
      </c>
      <c r="BF29">
        <v>9019.69</v>
      </c>
      <c r="BG29">
        <v>8993.4</v>
      </c>
      <c r="BH29">
        <v>9014.95</v>
      </c>
      <c r="BI29">
        <v>9014.95</v>
      </c>
      <c r="BJ29">
        <v>8991.93</v>
      </c>
      <c r="BK29">
        <v>9005.48</v>
      </c>
    </row>
    <row r="30" spans="1:63" ht="13.5">
      <c r="A30">
        <v>14</v>
      </c>
      <c r="B30" s="2">
        <v>31599</v>
      </c>
      <c r="C30">
        <v>16818</v>
      </c>
      <c r="D30">
        <v>16818</v>
      </c>
      <c r="E30">
        <v>16818</v>
      </c>
      <c r="F30">
        <v>17008</v>
      </c>
      <c r="G30">
        <v>16968</v>
      </c>
      <c r="H30">
        <v>17096</v>
      </c>
      <c r="I30">
        <v>17131</v>
      </c>
      <c r="J30">
        <v>17206</v>
      </c>
      <c r="K30">
        <v>17206</v>
      </c>
      <c r="L30">
        <v>17206</v>
      </c>
      <c r="M30">
        <v>17186</v>
      </c>
      <c r="N30">
        <v>17076</v>
      </c>
      <c r="O30">
        <v>17177</v>
      </c>
      <c r="P30">
        <v>17278</v>
      </c>
      <c r="Q30">
        <v>17403</v>
      </c>
      <c r="R30">
        <v>17403</v>
      </c>
      <c r="S30">
        <v>17403</v>
      </c>
      <c r="T30">
        <v>17458</v>
      </c>
      <c r="U30">
        <v>17342</v>
      </c>
      <c r="V30">
        <v>17517</v>
      </c>
      <c r="W30">
        <v>17601</v>
      </c>
      <c r="X30">
        <v>17500</v>
      </c>
      <c r="Y30">
        <v>17500</v>
      </c>
      <c r="Z30">
        <v>17500</v>
      </c>
      <c r="AA30">
        <v>17654</v>
      </c>
      <c r="AB30">
        <v>17623</v>
      </c>
      <c r="AC30">
        <v>17670</v>
      </c>
      <c r="AD30">
        <v>17692</v>
      </c>
      <c r="AE30">
        <v>17598</v>
      </c>
      <c r="AF30">
        <v>17598</v>
      </c>
      <c r="AG30">
        <v>17598</v>
      </c>
      <c r="AH30">
        <v>17714</v>
      </c>
      <c r="AI30">
        <v>17734</v>
      </c>
      <c r="AJ30">
        <v>17506</v>
      </c>
      <c r="AK30">
        <v>17470</v>
      </c>
      <c r="AL30">
        <v>17670</v>
      </c>
      <c r="AM30">
        <v>17670</v>
      </c>
      <c r="AN30">
        <v>17670</v>
      </c>
      <c r="AO30">
        <v>17821</v>
      </c>
      <c r="AP30">
        <v>17883</v>
      </c>
      <c r="AQ30">
        <v>17701</v>
      </c>
      <c r="AR30">
        <v>17726</v>
      </c>
      <c r="AS30">
        <v>17839</v>
      </c>
      <c r="AT30">
        <v>17839</v>
      </c>
      <c r="AU30">
        <v>17839</v>
      </c>
      <c r="AV30">
        <v>17522</v>
      </c>
      <c r="AW30">
        <v>17639</v>
      </c>
      <c r="AX30">
        <v>17860</v>
      </c>
      <c r="AY30">
        <v>18026</v>
      </c>
      <c r="AZ30">
        <v>18051</v>
      </c>
      <c r="BA30">
        <v>18051</v>
      </c>
      <c r="BB30">
        <v>18051</v>
      </c>
      <c r="BC30">
        <v>18039</v>
      </c>
      <c r="BD30">
        <v>17729</v>
      </c>
      <c r="BE30">
        <v>17799</v>
      </c>
      <c r="BF30">
        <v>17510</v>
      </c>
      <c r="BG30">
        <v>17322</v>
      </c>
      <c r="BH30">
        <v>17322</v>
      </c>
      <c r="BI30">
        <v>17322</v>
      </c>
      <c r="BJ30">
        <v>17263</v>
      </c>
      <c r="BK30">
        <v>17415</v>
      </c>
    </row>
    <row r="31" spans="1:63" ht="13.5">
      <c r="A31">
        <v>15</v>
      </c>
      <c r="B31" s="2">
        <v>32712</v>
      </c>
      <c r="C31">
        <v>33531</v>
      </c>
      <c r="D31">
        <v>33531</v>
      </c>
      <c r="E31">
        <v>33531</v>
      </c>
      <c r="F31">
        <v>33626</v>
      </c>
      <c r="G31">
        <v>33469</v>
      </c>
      <c r="H31">
        <v>33246</v>
      </c>
      <c r="I31">
        <v>32956</v>
      </c>
      <c r="J31">
        <v>32949</v>
      </c>
      <c r="K31">
        <v>32949</v>
      </c>
      <c r="L31">
        <v>32949</v>
      </c>
      <c r="M31">
        <v>33236</v>
      </c>
      <c r="N31">
        <v>33190</v>
      </c>
      <c r="O31">
        <v>33310</v>
      </c>
      <c r="P31">
        <v>33423</v>
      </c>
      <c r="Q31">
        <v>33704</v>
      </c>
      <c r="R31">
        <v>33704</v>
      </c>
      <c r="S31">
        <v>33704</v>
      </c>
      <c r="T31">
        <v>33676</v>
      </c>
      <c r="U31">
        <v>33747</v>
      </c>
      <c r="V31">
        <v>33702</v>
      </c>
      <c r="W31">
        <v>33631</v>
      </c>
      <c r="X31">
        <v>33575</v>
      </c>
      <c r="Y31">
        <v>33575</v>
      </c>
      <c r="Z31">
        <v>33575</v>
      </c>
      <c r="AA31">
        <v>33456</v>
      </c>
      <c r="AB31">
        <v>33344</v>
      </c>
      <c r="AC31">
        <v>33557</v>
      </c>
      <c r="AD31">
        <v>33665</v>
      </c>
      <c r="AE31">
        <v>33899</v>
      </c>
      <c r="AF31">
        <v>33899</v>
      </c>
      <c r="AG31">
        <v>33899</v>
      </c>
      <c r="AH31">
        <v>34093</v>
      </c>
      <c r="AI31">
        <v>34539</v>
      </c>
      <c r="AJ31">
        <v>34516</v>
      </c>
      <c r="AK31">
        <v>34785</v>
      </c>
      <c r="AL31">
        <v>34706</v>
      </c>
      <c r="AM31">
        <v>34706</v>
      </c>
      <c r="AN31">
        <v>34706</v>
      </c>
      <c r="AO31">
        <v>34954</v>
      </c>
      <c r="AP31">
        <v>34898</v>
      </c>
      <c r="AQ31">
        <v>34899</v>
      </c>
      <c r="AR31">
        <v>34780</v>
      </c>
      <c r="AS31">
        <v>34742</v>
      </c>
      <c r="AT31">
        <v>34742</v>
      </c>
      <c r="AU31">
        <v>34742</v>
      </c>
      <c r="AV31">
        <v>34630</v>
      </c>
      <c r="AW31">
        <v>34759</v>
      </c>
      <c r="AX31">
        <v>34859</v>
      </c>
      <c r="AY31">
        <v>34720</v>
      </c>
      <c r="AZ31">
        <v>34713</v>
      </c>
      <c r="BA31">
        <v>34713</v>
      </c>
      <c r="BB31">
        <v>34713</v>
      </c>
      <c r="BC31">
        <v>34672</v>
      </c>
      <c r="BD31">
        <v>34811</v>
      </c>
      <c r="BE31">
        <v>35084</v>
      </c>
      <c r="BF31">
        <v>35090</v>
      </c>
      <c r="BG31">
        <v>35063</v>
      </c>
      <c r="BH31">
        <v>35063</v>
      </c>
      <c r="BI31">
        <v>35063</v>
      </c>
      <c r="BJ31">
        <v>35141</v>
      </c>
      <c r="BK31">
        <v>35114</v>
      </c>
    </row>
    <row r="32" spans="1:63" ht="13.5">
      <c r="A32">
        <v>16</v>
      </c>
      <c r="B32" s="2">
        <v>33811</v>
      </c>
      <c r="C32">
        <v>15813</v>
      </c>
      <c r="D32">
        <v>15813</v>
      </c>
      <c r="E32">
        <v>15813</v>
      </c>
      <c r="F32">
        <v>15741</v>
      </c>
      <c r="G32">
        <v>15952</v>
      </c>
      <c r="H32">
        <v>16325</v>
      </c>
      <c r="I32">
        <v>16758</v>
      </c>
      <c r="J32">
        <v>16718</v>
      </c>
      <c r="K32">
        <v>16718</v>
      </c>
      <c r="L32">
        <v>16718</v>
      </c>
      <c r="M32">
        <v>16657</v>
      </c>
      <c r="N32">
        <v>16460</v>
      </c>
      <c r="O32">
        <v>16600</v>
      </c>
      <c r="P32">
        <v>16849</v>
      </c>
      <c r="Q32">
        <v>16784</v>
      </c>
      <c r="R32">
        <v>16784</v>
      </c>
      <c r="S32">
        <v>16784</v>
      </c>
      <c r="T32">
        <v>17202</v>
      </c>
      <c r="U32">
        <v>17065</v>
      </c>
      <c r="V32">
        <v>17117</v>
      </c>
      <c r="W32">
        <v>16988</v>
      </c>
      <c r="X32">
        <v>16548</v>
      </c>
      <c r="Y32">
        <v>16548</v>
      </c>
      <c r="Z32">
        <v>16548</v>
      </c>
      <c r="AA32">
        <v>15884</v>
      </c>
      <c r="AB32">
        <v>16002</v>
      </c>
      <c r="AC32">
        <v>15542</v>
      </c>
      <c r="AD32">
        <v>16040</v>
      </c>
      <c r="AE32">
        <v>15498</v>
      </c>
      <c r="AF32">
        <v>15498</v>
      </c>
      <c r="AG32">
        <v>15498</v>
      </c>
      <c r="AH32">
        <v>15373</v>
      </c>
      <c r="AI32">
        <v>15427</v>
      </c>
      <c r="AJ32">
        <v>15096</v>
      </c>
      <c r="AK32">
        <v>15556</v>
      </c>
      <c r="AL32">
        <v>15910</v>
      </c>
      <c r="AM32">
        <v>15910</v>
      </c>
      <c r="AN32">
        <v>15910</v>
      </c>
      <c r="AO32">
        <v>15709</v>
      </c>
      <c r="AP32">
        <v>15693</v>
      </c>
      <c r="AQ32">
        <v>15984</v>
      </c>
      <c r="AR32">
        <v>15926</v>
      </c>
      <c r="AS32">
        <v>15518</v>
      </c>
      <c r="AT32">
        <v>15518</v>
      </c>
      <c r="AU32">
        <v>15518</v>
      </c>
      <c r="AV32">
        <v>15066</v>
      </c>
      <c r="AW32">
        <v>14823</v>
      </c>
      <c r="AX32">
        <v>14774</v>
      </c>
      <c r="AY32">
        <v>14768</v>
      </c>
      <c r="AZ32">
        <v>14820</v>
      </c>
      <c r="BA32">
        <v>14820</v>
      </c>
      <c r="BB32">
        <v>14820</v>
      </c>
      <c r="BC32">
        <v>14930</v>
      </c>
      <c r="BD32">
        <v>14309</v>
      </c>
      <c r="BE32">
        <v>14651</v>
      </c>
      <c r="BF32">
        <v>15268</v>
      </c>
      <c r="BG32">
        <v>16217</v>
      </c>
      <c r="BH32">
        <v>16217</v>
      </c>
      <c r="BI32">
        <v>16217</v>
      </c>
      <c r="BJ32">
        <v>16628</v>
      </c>
      <c r="BK32">
        <v>16381</v>
      </c>
    </row>
    <row r="33" spans="1:63" ht="13.5">
      <c r="A33">
        <v>17</v>
      </c>
      <c r="B33" s="2">
        <v>34903</v>
      </c>
      <c r="C33">
        <v>15265</v>
      </c>
      <c r="D33">
        <v>15265</v>
      </c>
      <c r="E33">
        <v>15265</v>
      </c>
      <c r="F33">
        <v>15145</v>
      </c>
      <c r="G33">
        <v>14759</v>
      </c>
      <c r="H33">
        <v>14618</v>
      </c>
      <c r="I33">
        <v>14507</v>
      </c>
      <c r="J33">
        <v>14517</v>
      </c>
      <c r="K33">
        <v>14517</v>
      </c>
      <c r="L33">
        <v>14517</v>
      </c>
      <c r="M33">
        <v>14485</v>
      </c>
      <c r="N33">
        <v>14756</v>
      </c>
      <c r="O33">
        <v>14830</v>
      </c>
      <c r="P33">
        <v>15257</v>
      </c>
      <c r="Q33">
        <v>16213</v>
      </c>
      <c r="R33">
        <v>16213</v>
      </c>
      <c r="S33">
        <v>16213</v>
      </c>
      <c r="T33">
        <v>16243</v>
      </c>
      <c r="U33">
        <v>16588</v>
      </c>
      <c r="V33">
        <v>16606</v>
      </c>
      <c r="W33">
        <v>16506</v>
      </c>
      <c r="X33">
        <v>16518</v>
      </c>
      <c r="Y33">
        <v>16518</v>
      </c>
      <c r="Z33">
        <v>16518</v>
      </c>
      <c r="AA33">
        <v>16842</v>
      </c>
      <c r="AB33">
        <v>16574</v>
      </c>
      <c r="AC33">
        <v>16422</v>
      </c>
      <c r="AD33">
        <v>16453</v>
      </c>
      <c r="AE33">
        <v>16589</v>
      </c>
      <c r="AF33">
        <v>16589</v>
      </c>
      <c r="AG33">
        <v>16589</v>
      </c>
      <c r="AH33">
        <v>16592</v>
      </c>
      <c r="AI33">
        <v>16148</v>
      </c>
      <c r="AJ33">
        <v>16387</v>
      </c>
      <c r="AK33">
        <v>16625</v>
      </c>
      <c r="AL33">
        <v>16649</v>
      </c>
      <c r="AM33">
        <v>16649</v>
      </c>
      <c r="AN33">
        <v>16649</v>
      </c>
      <c r="AO33">
        <v>16678</v>
      </c>
      <c r="AP33">
        <v>16359</v>
      </c>
      <c r="AQ33">
        <v>16721</v>
      </c>
      <c r="AR33">
        <v>16894</v>
      </c>
      <c r="AS33">
        <v>16741</v>
      </c>
      <c r="AT33">
        <v>16741</v>
      </c>
      <c r="AU33">
        <v>16741</v>
      </c>
      <c r="AV33">
        <v>16615</v>
      </c>
      <c r="AW33">
        <v>16839</v>
      </c>
      <c r="AX33">
        <v>16789</v>
      </c>
      <c r="AY33">
        <v>16729</v>
      </c>
      <c r="AZ33">
        <v>16792</v>
      </c>
      <c r="BA33">
        <v>16792</v>
      </c>
      <c r="BB33">
        <v>16792</v>
      </c>
      <c r="BC33">
        <v>16917</v>
      </c>
      <c r="BD33">
        <v>17453</v>
      </c>
      <c r="BE33">
        <v>18159</v>
      </c>
      <c r="BF33">
        <v>18150</v>
      </c>
      <c r="BG33">
        <v>18032</v>
      </c>
      <c r="BH33">
        <v>18032</v>
      </c>
      <c r="BI33">
        <v>18032</v>
      </c>
      <c r="BJ33">
        <v>17871</v>
      </c>
      <c r="BK33">
        <v>17878</v>
      </c>
    </row>
    <row r="34" spans="1:63" ht="13.5">
      <c r="A34">
        <v>18</v>
      </c>
      <c r="B34" s="2">
        <v>35988</v>
      </c>
      <c r="C34">
        <v>15022.33</v>
      </c>
      <c r="D34">
        <v>15022.33</v>
      </c>
      <c r="E34">
        <v>15022.33</v>
      </c>
      <c r="F34">
        <v>14825.17</v>
      </c>
      <c r="G34">
        <v>14720.38</v>
      </c>
      <c r="H34">
        <v>14715.38</v>
      </c>
      <c r="I34">
        <v>15361.54</v>
      </c>
      <c r="J34">
        <v>15267.98</v>
      </c>
      <c r="K34">
        <v>15267.98</v>
      </c>
      <c r="L34">
        <v>15267.98</v>
      </c>
      <c r="M34">
        <v>15309.09</v>
      </c>
      <c r="N34">
        <v>15054.6</v>
      </c>
      <c r="O34">
        <v>15123.18</v>
      </c>
      <c r="P34">
        <v>15132.22</v>
      </c>
      <c r="Q34">
        <v>15210.04</v>
      </c>
      <c r="R34">
        <v>15210.04</v>
      </c>
      <c r="S34">
        <v>15210.04</v>
      </c>
      <c r="T34">
        <v>15365.73</v>
      </c>
      <c r="U34">
        <v>15830.27</v>
      </c>
      <c r="V34">
        <v>16362.89</v>
      </c>
      <c r="W34">
        <v>16471.58</v>
      </c>
      <c r="X34">
        <v>16511.24</v>
      </c>
      <c r="Y34">
        <v>16511.24</v>
      </c>
      <c r="Z34">
        <v>16511.24</v>
      </c>
      <c r="AA34">
        <v>16350.45</v>
      </c>
      <c r="AB34">
        <v>16416.28</v>
      </c>
      <c r="AC34">
        <v>16530.97</v>
      </c>
      <c r="AD34">
        <v>16446.95</v>
      </c>
      <c r="AE34">
        <v>16090.06</v>
      </c>
      <c r="AF34">
        <v>16090.06</v>
      </c>
      <c r="AG34">
        <v>16090.06</v>
      </c>
      <c r="AH34">
        <v>16360.39</v>
      </c>
      <c r="AI34">
        <v>16488.91</v>
      </c>
      <c r="AJ34">
        <v>16614.14</v>
      </c>
      <c r="AK34">
        <v>16731.92</v>
      </c>
      <c r="AL34">
        <v>16570.78</v>
      </c>
      <c r="AM34">
        <v>16570.78</v>
      </c>
      <c r="AN34">
        <v>16570.78</v>
      </c>
      <c r="AO34">
        <v>16570.78</v>
      </c>
      <c r="AP34">
        <v>16556.69</v>
      </c>
      <c r="AQ34">
        <v>16293.06</v>
      </c>
      <c r="AR34">
        <v>16188.01</v>
      </c>
      <c r="AS34">
        <v>16361.89</v>
      </c>
      <c r="AT34">
        <v>16361.89</v>
      </c>
      <c r="AU34">
        <v>16361.89</v>
      </c>
      <c r="AV34">
        <v>15944.36</v>
      </c>
      <c r="AW34">
        <v>16114.54</v>
      </c>
      <c r="AX34">
        <v>16158.09</v>
      </c>
      <c r="AY34">
        <v>16201.6</v>
      </c>
      <c r="AZ34">
        <v>16378.97</v>
      </c>
      <c r="BA34">
        <v>16378.97</v>
      </c>
      <c r="BB34">
        <v>16378.97</v>
      </c>
      <c r="BC34">
        <v>16165.08</v>
      </c>
      <c r="BD34">
        <v>16023.58</v>
      </c>
      <c r="BE34">
        <v>15992.16</v>
      </c>
      <c r="BF34">
        <v>15876.22</v>
      </c>
      <c r="BG34">
        <v>15829.17</v>
      </c>
      <c r="BH34">
        <v>15829.17</v>
      </c>
      <c r="BI34">
        <v>15829.17</v>
      </c>
      <c r="BJ34">
        <v>15626.42</v>
      </c>
      <c r="BK34">
        <v>15406.99</v>
      </c>
    </row>
    <row r="35" spans="1:63" ht="13.5">
      <c r="A35">
        <v>19</v>
      </c>
      <c r="B35" s="2">
        <v>37101</v>
      </c>
      <c r="C35">
        <v>12969.05</v>
      </c>
      <c r="D35">
        <v>12969.05</v>
      </c>
      <c r="E35">
        <v>12969.05</v>
      </c>
      <c r="F35">
        <v>12751.18</v>
      </c>
      <c r="G35">
        <v>12817.41</v>
      </c>
      <c r="H35">
        <v>12629.02</v>
      </c>
      <c r="I35">
        <v>12607.3</v>
      </c>
      <c r="J35">
        <v>12306.08</v>
      </c>
      <c r="K35">
        <v>12306.08</v>
      </c>
      <c r="L35">
        <v>12306.08</v>
      </c>
      <c r="M35">
        <v>12239.68</v>
      </c>
      <c r="N35">
        <v>12300.41</v>
      </c>
      <c r="O35">
        <v>12005.11</v>
      </c>
      <c r="P35">
        <v>12407.95</v>
      </c>
      <c r="Q35">
        <v>12355.15</v>
      </c>
      <c r="R35">
        <v>12355.15</v>
      </c>
      <c r="S35">
        <v>12355.15</v>
      </c>
      <c r="T35">
        <v>12343.37</v>
      </c>
      <c r="U35">
        <v>12128.57</v>
      </c>
      <c r="V35">
        <v>11892.58</v>
      </c>
      <c r="W35">
        <v>11908.39</v>
      </c>
      <c r="X35">
        <v>11908.39</v>
      </c>
      <c r="Y35">
        <v>11908.39</v>
      </c>
      <c r="Z35">
        <v>11908.39</v>
      </c>
      <c r="AA35">
        <v>11609.63</v>
      </c>
      <c r="AB35">
        <v>11883.25</v>
      </c>
      <c r="AC35">
        <v>11891.61</v>
      </c>
      <c r="AD35">
        <v>11858.56</v>
      </c>
      <c r="AE35">
        <v>11798.08</v>
      </c>
      <c r="AF35">
        <v>11798.08</v>
      </c>
      <c r="AG35">
        <v>11798.08</v>
      </c>
      <c r="AH35">
        <v>11579.27</v>
      </c>
      <c r="AI35">
        <v>11860.77</v>
      </c>
      <c r="AJ35">
        <v>11959.33</v>
      </c>
      <c r="AK35">
        <v>12399.2</v>
      </c>
      <c r="AL35">
        <v>12241.97</v>
      </c>
      <c r="AM35">
        <v>12241.97</v>
      </c>
      <c r="AN35">
        <v>12241.97</v>
      </c>
      <c r="AO35">
        <v>12243.9</v>
      </c>
      <c r="AP35">
        <v>12319.46</v>
      </c>
      <c r="AQ35">
        <v>12163.67</v>
      </c>
      <c r="AR35">
        <v>11754.56</v>
      </c>
      <c r="AS35">
        <v>11735.06</v>
      </c>
      <c r="AT35">
        <v>11735.06</v>
      </c>
      <c r="AU35">
        <v>11735.06</v>
      </c>
      <c r="AV35">
        <v>11477.56</v>
      </c>
      <c r="AW35">
        <v>11917.95</v>
      </c>
      <c r="AX35">
        <v>11755.4</v>
      </c>
      <c r="AY35">
        <v>11515.02</v>
      </c>
      <c r="AZ35">
        <v>11445.54</v>
      </c>
      <c r="BA35">
        <v>11445.54</v>
      </c>
      <c r="BB35">
        <v>11445.54</v>
      </c>
      <c r="BC35">
        <v>11257.94</v>
      </c>
      <c r="BD35">
        <v>11280.38</v>
      </c>
      <c r="BE35">
        <v>11396.43</v>
      </c>
      <c r="BF35">
        <v>11126.92</v>
      </c>
      <c r="BG35">
        <v>11166.31</v>
      </c>
      <c r="BH35">
        <v>11166.31</v>
      </c>
      <c r="BI35">
        <v>11166.31</v>
      </c>
      <c r="BJ35">
        <v>11275.01</v>
      </c>
      <c r="BK35">
        <v>11189.4</v>
      </c>
    </row>
    <row r="36" spans="1:63" ht="13.5">
      <c r="A36">
        <v>20</v>
      </c>
      <c r="B36" s="2">
        <v>38179</v>
      </c>
      <c r="C36">
        <v>11526.82</v>
      </c>
      <c r="D36">
        <v>11526.82</v>
      </c>
      <c r="E36">
        <v>11526.82</v>
      </c>
      <c r="F36">
        <v>11491.66</v>
      </c>
      <c r="G36">
        <v>11387.7</v>
      </c>
      <c r="H36">
        <v>11641.72</v>
      </c>
      <c r="I36">
        <v>11607.9</v>
      </c>
      <c r="J36">
        <v>11382.08</v>
      </c>
      <c r="K36">
        <v>11382.08</v>
      </c>
      <c r="L36">
        <v>11382.08</v>
      </c>
      <c r="M36">
        <v>11600.16</v>
      </c>
      <c r="N36">
        <v>11581.27</v>
      </c>
      <c r="O36">
        <v>11580.56</v>
      </c>
      <c r="P36">
        <v>11744.15</v>
      </c>
      <c r="Q36">
        <v>11780.4</v>
      </c>
      <c r="R36">
        <v>11780.4</v>
      </c>
      <c r="S36">
        <v>11780.4</v>
      </c>
      <c r="T36">
        <v>11884.06</v>
      </c>
      <c r="U36">
        <v>11860.81</v>
      </c>
      <c r="V36">
        <v>11858.87</v>
      </c>
      <c r="W36">
        <v>11896.01</v>
      </c>
      <c r="X36">
        <v>11721.49</v>
      </c>
      <c r="Y36">
        <v>11721.49</v>
      </c>
      <c r="Z36">
        <v>11721.49</v>
      </c>
      <c r="AA36">
        <v>11541.71</v>
      </c>
      <c r="AB36">
        <v>11475.27</v>
      </c>
      <c r="AC36">
        <v>11384.86</v>
      </c>
      <c r="AD36">
        <v>11322.23</v>
      </c>
      <c r="AE36">
        <v>11423.53</v>
      </c>
      <c r="AF36">
        <v>11423.53</v>
      </c>
      <c r="AG36">
        <v>11423.53</v>
      </c>
      <c r="AH36">
        <v>11582.28</v>
      </c>
      <c r="AI36">
        <v>11608.62</v>
      </c>
      <c r="AJ36">
        <v>11356.65</v>
      </c>
      <c r="AK36">
        <v>11409.14</v>
      </c>
      <c r="AL36">
        <v>11436</v>
      </c>
      <c r="AM36">
        <v>11436</v>
      </c>
      <c r="AN36">
        <v>11436</v>
      </c>
      <c r="AO36">
        <v>11436</v>
      </c>
      <c r="AP36">
        <v>11258.37</v>
      </c>
      <c r="AQ36">
        <v>11433.86</v>
      </c>
      <c r="AR36">
        <v>11285.04</v>
      </c>
      <c r="AS36">
        <v>11187.33</v>
      </c>
      <c r="AT36">
        <v>11187.33</v>
      </c>
      <c r="AU36">
        <v>11187.33</v>
      </c>
      <c r="AV36">
        <v>11159.55</v>
      </c>
      <c r="AW36">
        <v>11031.54</v>
      </c>
      <c r="AX36">
        <v>11204.37</v>
      </c>
      <c r="AY36">
        <v>11116.84</v>
      </c>
      <c r="AZ36">
        <v>11325.78</v>
      </c>
      <c r="BA36">
        <v>11325.78</v>
      </c>
      <c r="BB36">
        <v>11325.78</v>
      </c>
      <c r="BC36">
        <v>11222.24</v>
      </c>
      <c r="BD36">
        <v>11140.57</v>
      </c>
      <c r="BE36">
        <v>11010.02</v>
      </c>
      <c r="BF36">
        <v>11060.89</v>
      </c>
      <c r="BG36">
        <v>10972.57</v>
      </c>
      <c r="BH36">
        <v>10972.57</v>
      </c>
      <c r="BI36">
        <v>10972.57</v>
      </c>
      <c r="BJ36">
        <v>10908.7</v>
      </c>
      <c r="BK36">
        <v>10953.55</v>
      </c>
    </row>
    <row r="39" spans="1:63" ht="13.5">
      <c r="A39">
        <v>28</v>
      </c>
      <c r="B39" s="2">
        <v>21327</v>
      </c>
      <c r="C39">
        <f aca="true" t="shared" si="0" ref="C39:C54">C2/$AG2</f>
        <v>0.9897022729698005</v>
      </c>
      <c r="D39">
        <f aca="true" t="shared" si="1" ref="D39:BK43">D2/$AG2</f>
        <v>0.9885817948991571</v>
      </c>
      <c r="E39">
        <f t="shared" si="1"/>
        <v>0.9908227510404439</v>
      </c>
      <c r="F39">
        <f t="shared" si="1"/>
        <v>0.9917475900828798</v>
      </c>
      <c r="G39">
        <f t="shared" si="1"/>
        <v>0.9891153558851776</v>
      </c>
      <c r="H39">
        <f t="shared" si="1"/>
        <v>0.9891153558851776</v>
      </c>
      <c r="I39">
        <f t="shared" si="1"/>
        <v>0.9929747803507274</v>
      </c>
      <c r="J39">
        <f t="shared" si="1"/>
        <v>0.9929747803507274</v>
      </c>
      <c r="K39">
        <f t="shared" si="1"/>
        <v>0.9898801266318075</v>
      </c>
      <c r="L39">
        <f t="shared" si="1"/>
        <v>0.9978479706897164</v>
      </c>
      <c r="M39">
        <f t="shared" si="1"/>
        <v>1.0024365951694945</v>
      </c>
      <c r="N39">
        <f t="shared" si="1"/>
        <v>1.0024365951694945</v>
      </c>
      <c r="O39">
        <f t="shared" si="1"/>
        <v>1.0024365951694945</v>
      </c>
      <c r="P39">
        <f t="shared" si="1"/>
        <v>1.0024365951694945</v>
      </c>
      <c r="Q39">
        <f t="shared" si="1"/>
        <v>0.9901646924910185</v>
      </c>
      <c r="R39">
        <f t="shared" si="1"/>
        <v>0.9972432682388931</v>
      </c>
      <c r="S39">
        <f t="shared" si="1"/>
        <v>1.003788283000747</v>
      </c>
      <c r="T39">
        <f t="shared" si="1"/>
        <v>1.0065628001280547</v>
      </c>
      <c r="U39">
        <f t="shared" si="1"/>
        <v>1.0085725465087327</v>
      </c>
      <c r="V39">
        <f t="shared" si="1"/>
        <v>1.0085725465087327</v>
      </c>
      <c r="W39">
        <f t="shared" si="1"/>
        <v>1.0015651122256608</v>
      </c>
      <c r="X39">
        <f t="shared" si="1"/>
        <v>1.0038060683669476</v>
      </c>
      <c r="Y39">
        <f t="shared" si="1"/>
        <v>1.0031302244513214</v>
      </c>
      <c r="Z39">
        <f t="shared" si="1"/>
        <v>0.994148614519973</v>
      </c>
      <c r="AA39">
        <f t="shared" si="1"/>
        <v>0.9875680290257176</v>
      </c>
      <c r="AB39">
        <f t="shared" si="1"/>
        <v>0.9933838437733432</v>
      </c>
      <c r="AC39">
        <f t="shared" si="1"/>
        <v>0.9933838437733432</v>
      </c>
      <c r="AD39">
        <f t="shared" si="1"/>
        <v>0.9917298047166792</v>
      </c>
      <c r="AE39">
        <f t="shared" si="1"/>
        <v>0.9941130437875717</v>
      </c>
      <c r="AF39">
        <f t="shared" si="1"/>
        <v>0.9949845267314055</v>
      </c>
      <c r="AG39">
        <f t="shared" si="1"/>
        <v>1</v>
      </c>
      <c r="AH39">
        <f t="shared" si="1"/>
        <v>0.9976345462953081</v>
      </c>
      <c r="AI39">
        <f t="shared" si="1"/>
        <v>0.9911428876320563</v>
      </c>
      <c r="AJ39">
        <f t="shared" si="1"/>
        <v>0.9911428876320563</v>
      </c>
      <c r="AK39">
        <f t="shared" si="1"/>
        <v>0.9890619997865756</v>
      </c>
      <c r="AL39">
        <f t="shared" si="1"/>
        <v>0.9900046241952122</v>
      </c>
      <c r="AM39">
        <f t="shared" si="1"/>
        <v>0.9887062924625618</v>
      </c>
      <c r="AN39">
        <f t="shared" si="1"/>
        <v>0.9890086436879736</v>
      </c>
      <c r="AO39">
        <f t="shared" si="1"/>
        <v>0.995927151140042</v>
      </c>
      <c r="AP39">
        <f t="shared" si="1"/>
        <v>1.0021342439440828</v>
      </c>
      <c r="AQ39">
        <f t="shared" si="1"/>
        <v>1.0021342439440828</v>
      </c>
      <c r="AR39">
        <f t="shared" si="1"/>
        <v>1.0051221854657988</v>
      </c>
      <c r="AS39">
        <f t="shared" si="1"/>
        <v>1.007345356240885</v>
      </c>
      <c r="AT39">
        <f t="shared" si="1"/>
        <v>1.0053000391278057</v>
      </c>
      <c r="AU39">
        <f t="shared" si="1"/>
        <v>1.0125386831714864</v>
      </c>
      <c r="AV39">
        <f t="shared" si="1"/>
        <v>1.009764166044179</v>
      </c>
      <c r="AW39">
        <f t="shared" si="1"/>
        <v>1.0136413758759293</v>
      </c>
      <c r="AX39">
        <f t="shared" si="1"/>
        <v>1.0136413758759293</v>
      </c>
      <c r="AY39">
        <f t="shared" si="1"/>
        <v>1.0083591221143244</v>
      </c>
      <c r="AZ39">
        <f t="shared" si="1"/>
        <v>1.0057624586490237</v>
      </c>
      <c r="BA39">
        <f t="shared" si="1"/>
        <v>1.008608117241134</v>
      </c>
      <c r="BB39">
        <f t="shared" si="1"/>
        <v>1.012343044143279</v>
      </c>
      <c r="BC39">
        <f t="shared" si="1"/>
        <v>1.0172873759470709</v>
      </c>
      <c r="BD39">
        <f t="shared" si="1"/>
        <v>1.0209511613844129</v>
      </c>
      <c r="BE39">
        <f t="shared" si="1"/>
        <v>1.0209511613844129</v>
      </c>
      <c r="BF39">
        <f t="shared" si="1"/>
        <v>1.020382029665991</v>
      </c>
      <c r="BG39">
        <f t="shared" si="1"/>
        <v>1.0221427809198593</v>
      </c>
      <c r="BH39">
        <f t="shared" si="1"/>
        <v>1.0300039127805642</v>
      </c>
      <c r="BI39">
        <f t="shared" si="1"/>
        <v>1.039714722726141</v>
      </c>
      <c r="BJ39">
        <f t="shared" si="1"/>
        <v>1.0335076299221002</v>
      </c>
      <c r="BK39">
        <f t="shared" si="1"/>
        <v>1.035979795823996</v>
      </c>
    </row>
    <row r="40" spans="1:63" ht="13.5">
      <c r="A40">
        <v>29</v>
      </c>
      <c r="B40" s="2">
        <v>22240</v>
      </c>
      <c r="C40">
        <f t="shared" si="0"/>
        <v>0.9864123620862587</v>
      </c>
      <c r="D40">
        <f aca="true" t="shared" si="2" ref="D40:R40">D3/$AG3</f>
        <v>0.9899777457372115</v>
      </c>
      <c r="E40">
        <f t="shared" si="2"/>
        <v>0.9899777457372115</v>
      </c>
      <c r="F40">
        <f t="shared" si="2"/>
        <v>0.9862164618856568</v>
      </c>
      <c r="G40">
        <f t="shared" si="2"/>
        <v>0.975810243229689</v>
      </c>
      <c r="H40">
        <f t="shared" si="2"/>
        <v>0.9823219658976929</v>
      </c>
      <c r="I40">
        <f t="shared" si="2"/>
        <v>0.9859030215646941</v>
      </c>
      <c r="J40">
        <f t="shared" si="2"/>
        <v>0.9821887537612838</v>
      </c>
      <c r="K40">
        <f t="shared" si="2"/>
        <v>0.9799789994984953</v>
      </c>
      <c r="L40">
        <f t="shared" si="2"/>
        <v>0.9799789994984953</v>
      </c>
      <c r="M40">
        <f t="shared" si="2"/>
        <v>0.9795480190571714</v>
      </c>
      <c r="N40">
        <f t="shared" si="2"/>
        <v>0.988943392678034</v>
      </c>
      <c r="O40">
        <f t="shared" si="2"/>
        <v>0.996849924774323</v>
      </c>
      <c r="P40">
        <f t="shared" si="2"/>
        <v>0.996849924774323</v>
      </c>
      <c r="Q40">
        <f t="shared" si="2"/>
        <v>1.0066370987963893</v>
      </c>
      <c r="R40">
        <f t="shared" si="2"/>
        <v>1.008588264794383</v>
      </c>
      <c r="S40">
        <f t="shared" si="1"/>
        <v>1.008588264794383</v>
      </c>
      <c r="T40">
        <f t="shared" si="1"/>
        <v>1.0144260907723168</v>
      </c>
      <c r="U40">
        <f t="shared" si="1"/>
        <v>1.0182422266800402</v>
      </c>
      <c r="V40">
        <f t="shared" si="1"/>
        <v>1.0195978560682046</v>
      </c>
      <c r="W40">
        <f t="shared" si="1"/>
        <v>1.0248244734202607</v>
      </c>
      <c r="X40">
        <f t="shared" si="1"/>
        <v>1.0264621990972917</v>
      </c>
      <c r="Y40">
        <f t="shared" si="1"/>
        <v>1.031908224674022</v>
      </c>
      <c r="Z40">
        <f t="shared" si="1"/>
        <v>1.031908224674022</v>
      </c>
      <c r="AA40">
        <f t="shared" si="1"/>
        <v>1.035481444332999</v>
      </c>
      <c r="AB40">
        <f t="shared" si="1"/>
        <v>1.0343452231695085</v>
      </c>
      <c r="AC40">
        <f t="shared" si="1"/>
        <v>1.0297611584754263</v>
      </c>
      <c r="AD40">
        <f t="shared" si="1"/>
        <v>1.0334127382146439</v>
      </c>
      <c r="AE40">
        <f t="shared" si="1"/>
        <v>1.0046937688064193</v>
      </c>
      <c r="AF40">
        <f t="shared" si="1"/>
        <v>1</v>
      </c>
      <c r="AG40">
        <f t="shared" si="1"/>
        <v>1</v>
      </c>
      <c r="AH40">
        <f t="shared" si="1"/>
        <v>0.9935431293881645</v>
      </c>
      <c r="AI40">
        <f t="shared" si="1"/>
        <v>1.0131723294884654</v>
      </c>
      <c r="AJ40">
        <f t="shared" si="1"/>
        <v>1.0131723294884654</v>
      </c>
      <c r="AK40">
        <f t="shared" si="1"/>
        <v>1.0229673395185557</v>
      </c>
      <c r="AL40">
        <f t="shared" si="1"/>
        <v>1.0191982196589768</v>
      </c>
      <c r="AM40">
        <f t="shared" si="1"/>
        <v>1.0141439944834503</v>
      </c>
      <c r="AN40">
        <f t="shared" si="1"/>
        <v>1.0141439944834503</v>
      </c>
      <c r="AO40">
        <f t="shared" si="1"/>
        <v>0.9939897818455365</v>
      </c>
      <c r="AP40">
        <f t="shared" si="1"/>
        <v>1.0015123495486458</v>
      </c>
      <c r="AQ40">
        <f t="shared" si="1"/>
        <v>1.0086274448345034</v>
      </c>
      <c r="AR40">
        <f t="shared" si="1"/>
        <v>1.026242790872618</v>
      </c>
      <c r="AS40">
        <f t="shared" si="1"/>
        <v>1.030294007021063</v>
      </c>
      <c r="AT40">
        <f t="shared" si="1"/>
        <v>1.0343295511534603</v>
      </c>
      <c r="AU40">
        <f t="shared" si="1"/>
        <v>1.0343295511534603</v>
      </c>
      <c r="AV40">
        <f t="shared" si="1"/>
        <v>1.032550777331996</v>
      </c>
      <c r="AW40">
        <f t="shared" si="1"/>
        <v>1.0142850426278838</v>
      </c>
      <c r="AX40">
        <f t="shared" si="1"/>
        <v>1.0245502131394182</v>
      </c>
      <c r="AY40">
        <f t="shared" si="1"/>
        <v>1.0227009152457371</v>
      </c>
      <c r="AZ40">
        <f t="shared" si="1"/>
        <v>1.024518869107322</v>
      </c>
      <c r="BA40">
        <f t="shared" si="1"/>
        <v>1.0266424272818455</v>
      </c>
      <c r="BB40">
        <f t="shared" si="1"/>
        <v>1.0266424272818455</v>
      </c>
      <c r="BC40">
        <f t="shared" si="1"/>
        <v>1.0127648570712136</v>
      </c>
      <c r="BD40">
        <f t="shared" si="1"/>
        <v>1.0007914368104314</v>
      </c>
      <c r="BE40">
        <f t="shared" si="1"/>
        <v>1.016706369107322</v>
      </c>
      <c r="BF40">
        <f t="shared" si="1"/>
        <v>1.014669007021063</v>
      </c>
      <c r="BG40">
        <f t="shared" si="1"/>
        <v>1.020083688565697</v>
      </c>
      <c r="BH40">
        <f t="shared" si="1"/>
        <v>1.020953485456369</v>
      </c>
      <c r="BI40">
        <f t="shared" si="1"/>
        <v>1.020953485456369</v>
      </c>
      <c r="BJ40">
        <f t="shared" si="1"/>
        <v>1.0096382898696088</v>
      </c>
      <c r="BK40">
        <f t="shared" si="1"/>
        <v>1.0091916374122367</v>
      </c>
    </row>
    <row r="41" spans="1:63" ht="13.5">
      <c r="A41">
        <v>30</v>
      </c>
      <c r="B41" s="2">
        <v>23336</v>
      </c>
      <c r="C41">
        <f t="shared" si="0"/>
        <v>1.05880040998451</v>
      </c>
      <c r="D41">
        <f t="shared" si="1"/>
        <v>1.0691656198703772</v>
      </c>
      <c r="E41">
        <f t="shared" si="1"/>
        <v>1.0641795300591088</v>
      </c>
      <c r="F41">
        <f t="shared" si="1"/>
        <v>1.059940968395743</v>
      </c>
      <c r="G41">
        <f t="shared" si="1"/>
        <v>1.060303172756067</v>
      </c>
      <c r="H41">
        <f t="shared" si="1"/>
        <v>1.060303172756067</v>
      </c>
      <c r="I41">
        <f t="shared" si="1"/>
        <v>1.0634936537172186</v>
      </c>
      <c r="J41">
        <f t="shared" si="1"/>
        <v>1.0634011760081998</v>
      </c>
      <c r="K41">
        <f t="shared" si="1"/>
        <v>1.0558642427231604</v>
      </c>
      <c r="L41">
        <f t="shared" si="1"/>
        <v>1.0470017956088502</v>
      </c>
      <c r="M41">
        <f t="shared" si="1"/>
        <v>1.0284831343778178</v>
      </c>
      <c r="N41">
        <f t="shared" si="1"/>
        <v>1.0425474526244403</v>
      </c>
      <c r="O41">
        <f t="shared" si="1"/>
        <v>1.0425474526244403</v>
      </c>
      <c r="P41">
        <f t="shared" si="1"/>
        <v>1.0331070198287622</v>
      </c>
      <c r="Q41">
        <f t="shared" si="1"/>
        <v>1.027735606229915</v>
      </c>
      <c r="R41">
        <f t="shared" si="1"/>
        <v>1.030972326045576</v>
      </c>
      <c r="S41">
        <f t="shared" si="1"/>
        <v>1.0157289170089627</v>
      </c>
      <c r="T41">
        <f t="shared" si="1"/>
        <v>1.0110587927035088</v>
      </c>
      <c r="U41">
        <f t="shared" si="1"/>
        <v>0.9988286156857608</v>
      </c>
      <c r="V41">
        <f t="shared" si="1"/>
        <v>0.9988286156857608</v>
      </c>
      <c r="W41">
        <f t="shared" si="1"/>
        <v>1.0012022102172458</v>
      </c>
      <c r="X41">
        <f t="shared" si="1"/>
        <v>1.0017724894228621</v>
      </c>
      <c r="Y41">
        <f t="shared" si="1"/>
        <v>0.9878314747882646</v>
      </c>
      <c r="Z41">
        <f t="shared" si="1"/>
        <v>0.9981658587711255</v>
      </c>
      <c r="AA41">
        <f t="shared" si="1"/>
        <v>0.9912069111674541</v>
      </c>
      <c r="AB41">
        <f t="shared" si="1"/>
        <v>1.0035603917972273</v>
      </c>
      <c r="AC41">
        <f t="shared" si="1"/>
        <v>1.0035603917972273</v>
      </c>
      <c r="AD41">
        <f t="shared" si="1"/>
        <v>1.0129854116414023</v>
      </c>
      <c r="AE41">
        <f t="shared" si="1"/>
        <v>1.012831282126371</v>
      </c>
      <c r="AF41">
        <f t="shared" si="1"/>
        <v>1.0093864874654173</v>
      </c>
      <c r="AG41">
        <f t="shared" si="1"/>
        <v>1</v>
      </c>
      <c r="AH41">
        <f t="shared" si="1"/>
        <v>0.9906674578648439</v>
      </c>
      <c r="AI41">
        <f t="shared" si="1"/>
        <v>0.9906674578648439</v>
      </c>
      <c r="AJ41">
        <f t="shared" si="1"/>
        <v>0.9906674578648439</v>
      </c>
      <c r="AK41">
        <f t="shared" si="1"/>
        <v>0.9596334800132552</v>
      </c>
      <c r="AL41">
        <f t="shared" si="1"/>
        <v>0.9703608942594464</v>
      </c>
      <c r="AM41">
        <f t="shared" si="1"/>
        <v>0.9895268994536109</v>
      </c>
      <c r="AN41">
        <f t="shared" si="1"/>
        <v>0.9889720331994976</v>
      </c>
      <c r="AO41">
        <f t="shared" si="1"/>
        <v>0.9865907321922612</v>
      </c>
      <c r="AP41">
        <f t="shared" si="1"/>
        <v>0.9850648499934496</v>
      </c>
      <c r="AQ41">
        <f t="shared" si="1"/>
        <v>0.9850648499934496</v>
      </c>
      <c r="AR41">
        <f t="shared" si="1"/>
        <v>0.968935196245405</v>
      </c>
      <c r="AS41">
        <f t="shared" si="1"/>
        <v>0.9589938425258746</v>
      </c>
      <c r="AT41">
        <f t="shared" si="1"/>
        <v>0.9586239316897991</v>
      </c>
      <c r="AU41">
        <f t="shared" si="1"/>
        <v>0.9552484953106095</v>
      </c>
      <c r="AV41">
        <f t="shared" si="1"/>
        <v>0.9724955880426324</v>
      </c>
      <c r="AW41">
        <f t="shared" si="1"/>
        <v>0.9701528194141539</v>
      </c>
      <c r="AX41">
        <f t="shared" si="1"/>
        <v>0.9701528194141539</v>
      </c>
      <c r="AY41">
        <f t="shared" si="1"/>
        <v>0.970129699986899</v>
      </c>
      <c r="AZ41">
        <f t="shared" si="1"/>
        <v>0.9596103605860006</v>
      </c>
      <c r="BA41">
        <f t="shared" si="1"/>
        <v>0.9500620371298002</v>
      </c>
      <c r="BB41">
        <f t="shared" si="1"/>
        <v>0.9439816277618084</v>
      </c>
      <c r="BC41">
        <f t="shared" si="1"/>
        <v>0.9455922811938873</v>
      </c>
      <c r="BD41">
        <f t="shared" si="1"/>
        <v>0.952689945361087</v>
      </c>
      <c r="BE41">
        <f t="shared" si="1"/>
        <v>0.952689945361087</v>
      </c>
      <c r="BF41">
        <f t="shared" si="1"/>
        <v>0.9373463521397031</v>
      </c>
      <c r="BG41">
        <f t="shared" si="1"/>
        <v>0.9362212066799732</v>
      </c>
      <c r="BH41">
        <f t="shared" si="1"/>
        <v>0.9252703046369866</v>
      </c>
      <c r="BI41">
        <f t="shared" si="1"/>
        <v>0.9393654487866155</v>
      </c>
      <c r="BJ41">
        <f t="shared" si="1"/>
        <v>0.9436194234014844</v>
      </c>
      <c r="BK41">
        <f t="shared" si="1"/>
        <v>0.935265603686778</v>
      </c>
    </row>
    <row r="42" spans="1:63" ht="13.5">
      <c r="A42">
        <v>31</v>
      </c>
      <c r="B42" s="2">
        <v>24501</v>
      </c>
      <c r="C42">
        <f t="shared" si="0"/>
        <v>1.0169266000434194</v>
      </c>
      <c r="D42">
        <f t="shared" si="1"/>
        <v>1.0169266000434194</v>
      </c>
      <c r="E42">
        <f t="shared" si="1"/>
        <v>1.0169266000434194</v>
      </c>
      <c r="F42">
        <f t="shared" si="1"/>
        <v>1.0169266000434194</v>
      </c>
      <c r="G42">
        <f t="shared" si="1"/>
        <v>1.0169266000434194</v>
      </c>
      <c r="H42">
        <f t="shared" si="1"/>
        <v>1.0093982198006903</v>
      </c>
      <c r="I42">
        <f t="shared" si="1"/>
        <v>0.9944254970481746</v>
      </c>
      <c r="J42">
        <f t="shared" si="1"/>
        <v>0.9901955978234227</v>
      </c>
      <c r="K42">
        <f t="shared" si="1"/>
        <v>0.9936761605961076</v>
      </c>
      <c r="L42">
        <f t="shared" si="1"/>
        <v>0.9936761605961076</v>
      </c>
      <c r="M42">
        <f t="shared" si="1"/>
        <v>0.9972617705349701</v>
      </c>
      <c r="N42">
        <f t="shared" si="1"/>
        <v>0.992296541146975</v>
      </c>
      <c r="O42">
        <f t="shared" si="1"/>
        <v>0.9876604595463362</v>
      </c>
      <c r="P42">
        <f t="shared" si="1"/>
        <v>0.9916522518610856</v>
      </c>
      <c r="Q42">
        <f t="shared" si="1"/>
        <v>0.9932069499205143</v>
      </c>
      <c r="R42">
        <f t="shared" si="1"/>
        <v>0.9965964718158452</v>
      </c>
      <c r="S42">
        <f t="shared" si="1"/>
        <v>0.9965964718158452</v>
      </c>
      <c r="T42">
        <f t="shared" si="1"/>
        <v>1.0097343707324589</v>
      </c>
      <c r="U42">
        <f t="shared" si="1"/>
        <v>1.0134530404151465</v>
      </c>
      <c r="V42">
        <f t="shared" si="1"/>
        <v>1.0087889462368602</v>
      </c>
      <c r="W42">
        <f t="shared" si="1"/>
        <v>1.0112610562142401</v>
      </c>
      <c r="X42">
        <f t="shared" si="1"/>
        <v>1.0098324147542246</v>
      </c>
      <c r="Y42">
        <f t="shared" si="1"/>
        <v>1.0067650375018382</v>
      </c>
      <c r="Z42">
        <f t="shared" si="1"/>
        <v>1.0067650375018382</v>
      </c>
      <c r="AA42">
        <f t="shared" si="1"/>
        <v>1.010742823527764</v>
      </c>
      <c r="AB42">
        <f t="shared" si="1"/>
        <v>1.012990832883965</v>
      </c>
      <c r="AC42">
        <f t="shared" si="1"/>
        <v>1.011317081369535</v>
      </c>
      <c r="AD42">
        <f t="shared" si="1"/>
        <v>1.0007143207300078</v>
      </c>
      <c r="AE42">
        <f t="shared" si="1"/>
        <v>1.0008473804738327</v>
      </c>
      <c r="AF42">
        <f t="shared" si="1"/>
        <v>1</v>
      </c>
      <c r="AG42">
        <f t="shared" si="1"/>
        <v>1</v>
      </c>
      <c r="AH42">
        <f t="shared" si="1"/>
        <v>1.0207082980258135</v>
      </c>
      <c r="AI42">
        <f t="shared" si="1"/>
        <v>1.0246370620408563</v>
      </c>
      <c r="AJ42">
        <f t="shared" si="1"/>
        <v>1.025008228694684</v>
      </c>
      <c r="AK42">
        <f t="shared" si="1"/>
        <v>1.0310309328888672</v>
      </c>
      <c r="AL42">
        <f t="shared" si="1"/>
        <v>1.0368225333174594</v>
      </c>
      <c r="AM42">
        <f t="shared" si="1"/>
        <v>1.0285938386335465</v>
      </c>
      <c r="AN42">
        <f t="shared" si="1"/>
        <v>1.0285938386335465</v>
      </c>
      <c r="AO42">
        <f t="shared" si="1"/>
        <v>1.0377329420909989</v>
      </c>
      <c r="AP42">
        <f t="shared" si="1"/>
        <v>1.0389024672077762</v>
      </c>
      <c r="AQ42">
        <f t="shared" si="1"/>
        <v>1.042614133746052</v>
      </c>
      <c r="AR42">
        <f t="shared" si="1"/>
        <v>1.013116889483378</v>
      </c>
      <c r="AS42">
        <f t="shared" si="1"/>
        <v>1.0314581246979893</v>
      </c>
      <c r="AT42">
        <f t="shared" si="1"/>
        <v>1.0314581246979893</v>
      </c>
      <c r="AU42">
        <f t="shared" si="1"/>
        <v>1.0314581246979893</v>
      </c>
      <c r="AV42">
        <f t="shared" si="1"/>
        <v>1.0227252036164238</v>
      </c>
      <c r="AW42">
        <f t="shared" si="1"/>
        <v>1.0188594679010874</v>
      </c>
      <c r="AX42">
        <f t="shared" si="1"/>
        <v>1.0277184455820663</v>
      </c>
      <c r="AY42">
        <f t="shared" si="1"/>
        <v>1.0338111812203679</v>
      </c>
      <c r="AZ42">
        <f t="shared" si="1"/>
        <v>1.0281666468244242</v>
      </c>
      <c r="BA42">
        <f t="shared" si="1"/>
        <v>1.033236923378597</v>
      </c>
      <c r="BB42">
        <f t="shared" si="1"/>
        <v>1.033236923378597</v>
      </c>
      <c r="BC42">
        <f t="shared" si="1"/>
        <v>1.033671118332131</v>
      </c>
      <c r="BD42">
        <f t="shared" si="1"/>
        <v>1.0310099234556316</v>
      </c>
      <c r="BE42">
        <f t="shared" si="1"/>
        <v>1.0352328195359717</v>
      </c>
      <c r="BF42">
        <f t="shared" si="1"/>
        <v>1.0380270741562962</v>
      </c>
      <c r="BG42">
        <f t="shared" si="1"/>
        <v>1.039931929436317</v>
      </c>
      <c r="BH42">
        <f t="shared" si="1"/>
        <v>1.0396448005154313</v>
      </c>
      <c r="BI42">
        <f t="shared" si="1"/>
        <v>1.0396448005154313</v>
      </c>
      <c r="BJ42">
        <f t="shared" si="1"/>
        <v>1.0498343756346598</v>
      </c>
      <c r="BK42">
        <f t="shared" si="1"/>
        <v>1.0468440329708038</v>
      </c>
    </row>
    <row r="43" spans="1:63" ht="13.5">
      <c r="A43">
        <v>32</v>
      </c>
      <c r="B43" s="2">
        <v>25564</v>
      </c>
      <c r="C43">
        <f t="shared" si="0"/>
        <v>0.9455777122121612</v>
      </c>
      <c r="D43">
        <f t="shared" si="1"/>
        <v>0.9332120934649166</v>
      </c>
      <c r="E43">
        <f t="shared" si="1"/>
        <v>0.9376589683589379</v>
      </c>
      <c r="F43">
        <f t="shared" si="1"/>
        <v>0.9376589683589379</v>
      </c>
      <c r="G43">
        <f t="shared" si="1"/>
        <v>0.9543909180316749</v>
      </c>
      <c r="H43">
        <f t="shared" si="1"/>
        <v>0.9549165734052295</v>
      </c>
      <c r="I43">
        <f t="shared" si="1"/>
        <v>0.9306770780343879</v>
      </c>
      <c r="J43">
        <f t="shared" si="1"/>
        <v>0.9206557126869468</v>
      </c>
      <c r="K43">
        <f t="shared" si="1"/>
        <v>0.9199604910638587</v>
      </c>
      <c r="L43">
        <f t="shared" si="1"/>
        <v>0.9303082714416522</v>
      </c>
      <c r="M43">
        <f t="shared" si="1"/>
        <v>0.9303082714416522</v>
      </c>
      <c r="N43">
        <f t="shared" si="1"/>
        <v>0.9321819784989995</v>
      </c>
      <c r="O43">
        <f t="shared" si="1"/>
        <v>0.9296639196934242</v>
      </c>
      <c r="P43">
        <f t="shared" si="1"/>
        <v>0.9407493132566894</v>
      </c>
      <c r="Q43">
        <f t="shared" si="1"/>
        <v>0.9432334588123581</v>
      </c>
      <c r="R43">
        <f t="shared" si="1"/>
        <v>0.955332010716587</v>
      </c>
      <c r="S43">
        <f t="shared" si="1"/>
        <v>0.9592659477057686</v>
      </c>
      <c r="T43">
        <f t="shared" si="1"/>
        <v>0.9592659477057686</v>
      </c>
      <c r="U43">
        <f t="shared" si="1"/>
        <v>0.9588547495506494</v>
      </c>
      <c r="V43">
        <f t="shared" si="1"/>
        <v>0.9586555092074472</v>
      </c>
      <c r="W43">
        <f t="shared" si="1"/>
        <v>0.9616737884491472</v>
      </c>
      <c r="X43">
        <f t="shared" si="1"/>
        <v>0.9645648930036965</v>
      </c>
      <c r="Y43">
        <f t="shared" si="1"/>
        <v>0.966031641062163</v>
      </c>
      <c r="Z43">
        <f t="shared" si="1"/>
        <v>0.9621273781666496</v>
      </c>
      <c r="AA43">
        <f t="shared" si="1"/>
        <v>0.9621273781666496</v>
      </c>
      <c r="AB43">
        <f t="shared" si="1"/>
        <v>0.9573116966798929</v>
      </c>
      <c r="AC43">
        <f t="shared" si="1"/>
        <v>0.962589446196629</v>
      </c>
      <c r="AD43">
        <f t="shared" si="1"/>
        <v>0.9695247058025571</v>
      </c>
      <c r="AE43">
        <f t="shared" si="1"/>
        <v>0.9852053447281852</v>
      </c>
      <c r="AF43">
        <f t="shared" si="1"/>
        <v>0.9953666022314919</v>
      </c>
      <c r="AG43">
        <f t="shared" si="1"/>
        <v>1</v>
      </c>
      <c r="AH43">
        <f aca="true" t="shared" si="3" ref="D43:BK47">AH6/$AG6</f>
        <v>1</v>
      </c>
      <c r="AI43">
        <f t="shared" si="3"/>
        <v>1</v>
      </c>
      <c r="AJ43">
        <f t="shared" si="3"/>
        <v>1</v>
      </c>
      <c r="AK43">
        <f t="shared" si="3"/>
        <v>1</v>
      </c>
      <c r="AL43">
        <f t="shared" si="3"/>
        <v>1</v>
      </c>
      <c r="AM43">
        <f t="shared" si="3"/>
        <v>1</v>
      </c>
      <c r="AN43">
        <f t="shared" si="3"/>
        <v>1</v>
      </c>
      <c r="AO43">
        <f t="shared" si="3"/>
        <v>1</v>
      </c>
      <c r="AP43">
        <f t="shared" si="3"/>
        <v>1.0186056567300843</v>
      </c>
      <c r="AQ43">
        <f t="shared" si="3"/>
        <v>1.0200342523824057</v>
      </c>
      <c r="AR43">
        <f t="shared" si="3"/>
        <v>1.0152609624580324</v>
      </c>
      <c r="AS43">
        <f t="shared" si="3"/>
        <v>0.9680876318377589</v>
      </c>
      <c r="AT43">
        <f t="shared" si="3"/>
        <v>1.0000169566249533</v>
      </c>
      <c r="AU43">
        <f t="shared" si="3"/>
        <v>1.0085334215077832</v>
      </c>
      <c r="AV43">
        <f t="shared" si="3"/>
        <v>1.0085334215077832</v>
      </c>
      <c r="AW43">
        <f t="shared" si="3"/>
        <v>0.9852816495404754</v>
      </c>
      <c r="AX43">
        <f t="shared" si="3"/>
        <v>0.9740266897276766</v>
      </c>
      <c r="AY43">
        <f t="shared" si="3"/>
        <v>0.9699782955200597</v>
      </c>
      <c r="AZ43">
        <f t="shared" si="3"/>
        <v>0.9699782955200597</v>
      </c>
      <c r="BA43">
        <f t="shared" si="3"/>
        <v>0.9692618781157798</v>
      </c>
      <c r="BB43">
        <f t="shared" si="3"/>
        <v>0.9808262963339777</v>
      </c>
      <c r="BC43">
        <f t="shared" si="3"/>
        <v>0.9808262963339777</v>
      </c>
      <c r="BD43">
        <f t="shared" si="3"/>
        <v>0.9789822633702988</v>
      </c>
      <c r="BE43">
        <f t="shared" si="3"/>
        <v>0.979219656119646</v>
      </c>
      <c r="BF43">
        <f t="shared" si="3"/>
        <v>0.9857564350391699</v>
      </c>
      <c r="BG43">
        <f t="shared" si="3"/>
        <v>0.9845779496049106</v>
      </c>
      <c r="BH43">
        <f t="shared" si="3"/>
        <v>0.9800929223047444</v>
      </c>
      <c r="BI43">
        <f t="shared" si="3"/>
        <v>0.9733441855733035</v>
      </c>
      <c r="BJ43">
        <f t="shared" si="3"/>
        <v>0.9733441855733035</v>
      </c>
      <c r="BK43">
        <f t="shared" si="3"/>
        <v>0.9820895648930037</v>
      </c>
    </row>
    <row r="44" spans="1:63" ht="13.5">
      <c r="A44">
        <v>33</v>
      </c>
      <c r="B44" s="2">
        <v>26643</v>
      </c>
      <c r="C44">
        <f t="shared" si="0"/>
        <v>0.9305600249237019</v>
      </c>
      <c r="D44">
        <f t="shared" si="3"/>
        <v>0.9302628261756258</v>
      </c>
      <c r="E44">
        <f t="shared" si="3"/>
        <v>0.9302628261756258</v>
      </c>
      <c r="F44">
        <f t="shared" si="3"/>
        <v>0.9333618917417692</v>
      </c>
      <c r="G44">
        <f t="shared" si="3"/>
        <v>0.9336160479125375</v>
      </c>
      <c r="H44">
        <f t="shared" si="3"/>
        <v>0.9434072094267343</v>
      </c>
      <c r="I44">
        <f t="shared" si="3"/>
        <v>0.9406340376602055</v>
      </c>
      <c r="J44">
        <f t="shared" si="3"/>
        <v>0.9399494557163616</v>
      </c>
      <c r="K44">
        <f t="shared" si="3"/>
        <v>0.9399494557163616</v>
      </c>
      <c r="L44">
        <f t="shared" si="3"/>
        <v>0.9399494557163616</v>
      </c>
      <c r="M44">
        <f t="shared" si="3"/>
        <v>0.9410070733302041</v>
      </c>
      <c r="N44">
        <f t="shared" si="3"/>
        <v>0.9465821119148004</v>
      </c>
      <c r="O44">
        <f t="shared" si="3"/>
        <v>0.956715564400919</v>
      </c>
      <c r="P44">
        <f t="shared" si="3"/>
        <v>0.956715564400919</v>
      </c>
      <c r="Q44">
        <f t="shared" si="3"/>
        <v>0.9697697632043353</v>
      </c>
      <c r="R44">
        <f t="shared" si="3"/>
        <v>0.9661049951935788</v>
      </c>
      <c r="S44">
        <f t="shared" si="3"/>
        <v>0.9661049951935788</v>
      </c>
      <c r="T44">
        <f t="shared" si="3"/>
        <v>0.9719751828797123</v>
      </c>
      <c r="U44">
        <f t="shared" si="3"/>
        <v>0.9872573474704287</v>
      </c>
      <c r="V44">
        <f t="shared" si="3"/>
        <v>1.0000594397496152</v>
      </c>
      <c r="W44">
        <f t="shared" si="3"/>
        <v>0.9979647009873147</v>
      </c>
      <c r="X44">
        <f t="shared" si="3"/>
        <v>0.9800343930689152</v>
      </c>
      <c r="Y44">
        <f t="shared" si="3"/>
        <v>0.9892926464831139</v>
      </c>
      <c r="Z44">
        <f t="shared" si="3"/>
        <v>0.9892926464831139</v>
      </c>
      <c r="AA44">
        <f t="shared" si="3"/>
        <v>0.9986820772757737</v>
      </c>
      <c r="AB44">
        <f t="shared" si="3"/>
        <v>1.0005083123415366</v>
      </c>
      <c r="AC44">
        <f t="shared" si="3"/>
        <v>1.0049048041665214</v>
      </c>
      <c r="AD44">
        <f t="shared" si="3"/>
        <v>0.9917747684411823</v>
      </c>
      <c r="AE44">
        <f t="shared" si="3"/>
        <v>0.9966201328580885</v>
      </c>
      <c r="AF44">
        <f t="shared" si="3"/>
        <v>1</v>
      </c>
      <c r="AG44">
        <f t="shared" si="3"/>
        <v>1</v>
      </c>
      <c r="AH44">
        <f t="shared" si="3"/>
        <v>0.9960052388965521</v>
      </c>
      <c r="AI44">
        <f t="shared" si="3"/>
        <v>0.997501480869624</v>
      </c>
      <c r="AJ44">
        <f t="shared" si="3"/>
        <v>0.9981307223569296</v>
      </c>
      <c r="AK44">
        <f t="shared" si="3"/>
        <v>1.0026911859049907</v>
      </c>
      <c r="AL44">
        <f t="shared" si="3"/>
        <v>1.006220677244209</v>
      </c>
      <c r="AM44">
        <f t="shared" si="3"/>
        <v>1.0094509201888133</v>
      </c>
      <c r="AN44">
        <f t="shared" si="3"/>
        <v>1.0094509201888133</v>
      </c>
      <c r="AO44">
        <f t="shared" si="3"/>
        <v>1.0091209270961223</v>
      </c>
      <c r="AP44">
        <f t="shared" si="3"/>
        <v>1.0085982672288163</v>
      </c>
      <c r="AQ44">
        <f t="shared" si="3"/>
        <v>1.016462760996866</v>
      </c>
      <c r="AR44">
        <f t="shared" si="3"/>
        <v>1.0176597545753234</v>
      </c>
      <c r="AS44">
        <f t="shared" si="3"/>
        <v>1.0300580664864343</v>
      </c>
      <c r="AT44">
        <f t="shared" si="3"/>
        <v>1.0280842568699027</v>
      </c>
      <c r="AU44">
        <f t="shared" si="3"/>
        <v>1.0280842568699027</v>
      </c>
      <c r="AV44">
        <f t="shared" si="3"/>
        <v>1.0312243153668148</v>
      </c>
      <c r="AW44">
        <f t="shared" si="3"/>
        <v>1.046695047439069</v>
      </c>
      <c r="AX44">
        <f t="shared" si="3"/>
        <v>1.064672497227853</v>
      </c>
      <c r="AY44">
        <f t="shared" si="3"/>
        <v>1.0674436193478434</v>
      </c>
      <c r="AZ44">
        <f t="shared" si="3"/>
        <v>1.0674436193478434</v>
      </c>
      <c r="BA44">
        <f t="shared" si="3"/>
        <v>1.0674436193478434</v>
      </c>
      <c r="BB44">
        <f t="shared" si="3"/>
        <v>1.0674436193478434</v>
      </c>
      <c r="BC44">
        <f t="shared" si="3"/>
        <v>1.0674436193478434</v>
      </c>
      <c r="BD44">
        <f t="shared" si="3"/>
        <v>1.0674436193478434</v>
      </c>
      <c r="BE44">
        <f t="shared" si="3"/>
        <v>1.0674436193478434</v>
      </c>
      <c r="BF44">
        <f t="shared" si="3"/>
        <v>1.0725513385216718</v>
      </c>
      <c r="BG44">
        <f t="shared" si="3"/>
        <v>1.0767162202878113</v>
      </c>
      <c r="BH44">
        <f t="shared" si="3"/>
        <v>1.0768207522612725</v>
      </c>
      <c r="BI44">
        <f t="shared" si="3"/>
        <v>1.0768207522612725</v>
      </c>
      <c r="BJ44">
        <f t="shared" si="3"/>
        <v>1.0877863612420036</v>
      </c>
      <c r="BK44">
        <f t="shared" si="3"/>
        <v>1.0818239394616398</v>
      </c>
    </row>
    <row r="45" spans="1:63" ht="13.5">
      <c r="A45">
        <v>34</v>
      </c>
      <c r="B45" s="2">
        <v>28099</v>
      </c>
      <c r="C45">
        <f t="shared" si="0"/>
        <v>0.9896096620514132</v>
      </c>
      <c r="D45">
        <f t="shared" si="3"/>
        <v>0.9853642417438611</v>
      </c>
      <c r="E45">
        <f t="shared" si="3"/>
        <v>0.9853642417438611</v>
      </c>
      <c r="F45">
        <f t="shared" si="3"/>
        <v>0.9910233432466085</v>
      </c>
      <c r="G45">
        <f t="shared" si="3"/>
        <v>0.9976518886649465</v>
      </c>
      <c r="H45">
        <f t="shared" si="3"/>
        <v>1.006414086041977</v>
      </c>
      <c r="I45">
        <f t="shared" si="3"/>
        <v>1.0037836761400813</v>
      </c>
      <c r="J45">
        <f t="shared" si="3"/>
        <v>0.9990721349430918</v>
      </c>
      <c r="K45">
        <f t="shared" si="3"/>
        <v>0.9975424706157828</v>
      </c>
      <c r="L45">
        <f t="shared" si="3"/>
        <v>0.9975424706157828</v>
      </c>
      <c r="M45">
        <f t="shared" si="3"/>
        <v>0.9963957694605471</v>
      </c>
      <c r="N45">
        <f t="shared" si="3"/>
        <v>0.988856865873167</v>
      </c>
      <c r="O45">
        <f t="shared" si="3"/>
        <v>0.9878677267087268</v>
      </c>
      <c r="P45">
        <f t="shared" si="3"/>
        <v>0.9759893032915137</v>
      </c>
      <c r="Q45">
        <f t="shared" si="3"/>
        <v>0.9741751520363793</v>
      </c>
      <c r="R45">
        <f t="shared" si="3"/>
        <v>0.9741751520363793</v>
      </c>
      <c r="S45">
        <f t="shared" si="3"/>
        <v>0.9741751520363793</v>
      </c>
      <c r="T45">
        <f t="shared" si="3"/>
        <v>0.979978685364023</v>
      </c>
      <c r="U45">
        <f t="shared" si="3"/>
        <v>0.979978685364023</v>
      </c>
      <c r="V45">
        <f t="shared" si="3"/>
        <v>0.9922400719533091</v>
      </c>
      <c r="W45">
        <f t="shared" si="3"/>
        <v>0.9982580646573136</v>
      </c>
      <c r="X45">
        <f t="shared" si="3"/>
        <v>1.0003610795622402</v>
      </c>
      <c r="Y45">
        <f t="shared" si="3"/>
        <v>0.9995185605836797</v>
      </c>
      <c r="Z45">
        <f t="shared" si="3"/>
        <v>0.9995185605836797</v>
      </c>
      <c r="AA45">
        <f t="shared" si="3"/>
        <v>0.9938682125248651</v>
      </c>
      <c r="AB45">
        <f t="shared" si="3"/>
        <v>0.9862067607224217</v>
      </c>
      <c r="AC45">
        <f t="shared" si="3"/>
        <v>0.9858084790234657</v>
      </c>
      <c r="AD45">
        <f t="shared" si="3"/>
        <v>0.9839965161293146</v>
      </c>
      <c r="AE45">
        <f t="shared" si="3"/>
        <v>0.9941548878136742</v>
      </c>
      <c r="AF45">
        <f t="shared" si="3"/>
        <v>1</v>
      </c>
      <c r="AG45">
        <f t="shared" si="3"/>
        <v>1</v>
      </c>
      <c r="AH45">
        <f t="shared" si="3"/>
        <v>1.0035692167637205</v>
      </c>
      <c r="AI45">
        <f t="shared" si="3"/>
        <v>1.017723535603539</v>
      </c>
      <c r="AJ45">
        <f t="shared" si="3"/>
        <v>1.032376800747544</v>
      </c>
      <c r="AK45">
        <f t="shared" si="3"/>
        <v>1.042889686911194</v>
      </c>
      <c r="AL45">
        <f t="shared" si="3"/>
        <v>1.0428196593597294</v>
      </c>
      <c r="AM45">
        <f t="shared" si="3"/>
        <v>1.0437650313045037</v>
      </c>
      <c r="AN45">
        <f t="shared" si="3"/>
        <v>1.0437650313045037</v>
      </c>
      <c r="AO45">
        <f t="shared" si="3"/>
        <v>1.0397975328418274</v>
      </c>
      <c r="AP45">
        <f t="shared" si="3"/>
        <v>1.0353245229920147</v>
      </c>
      <c r="AQ45">
        <f t="shared" si="3"/>
        <v>1.0425417375148534</v>
      </c>
      <c r="AR45">
        <f t="shared" si="3"/>
        <v>1.042769327057114</v>
      </c>
      <c r="AS45">
        <f t="shared" si="3"/>
        <v>1.0490674299669778</v>
      </c>
      <c r="AT45">
        <f t="shared" si="3"/>
        <v>1.0490674299669778</v>
      </c>
      <c r="AU45">
        <f t="shared" si="3"/>
        <v>1.0490674299669778</v>
      </c>
      <c r="AV45">
        <f t="shared" si="3"/>
        <v>1.054814065909056</v>
      </c>
      <c r="AW45">
        <f t="shared" si="3"/>
        <v>1.0643159292984332</v>
      </c>
      <c r="AX45">
        <f t="shared" si="3"/>
        <v>1.0748857128476486</v>
      </c>
      <c r="AY45">
        <f t="shared" si="3"/>
        <v>1.074371448016579</v>
      </c>
      <c r="AZ45">
        <f t="shared" si="3"/>
        <v>1.072338460663117</v>
      </c>
      <c r="BA45">
        <f t="shared" si="3"/>
        <v>1.0815514604027021</v>
      </c>
      <c r="BB45">
        <f t="shared" si="3"/>
        <v>1.0815514604027021</v>
      </c>
      <c r="BC45">
        <f t="shared" si="3"/>
        <v>1.0884229138901835</v>
      </c>
      <c r="BD45">
        <f t="shared" si="3"/>
        <v>1.0921781413374825</v>
      </c>
      <c r="BE45">
        <f t="shared" si="3"/>
        <v>1.0921781413374825</v>
      </c>
      <c r="BF45">
        <f t="shared" si="3"/>
        <v>1.0921781413374825</v>
      </c>
      <c r="BG45">
        <f t="shared" si="3"/>
        <v>1.0921781413374825</v>
      </c>
      <c r="BH45">
        <f t="shared" si="3"/>
        <v>1.0921781413374825</v>
      </c>
      <c r="BI45">
        <f t="shared" si="3"/>
        <v>1.0921781413374825</v>
      </c>
      <c r="BJ45">
        <f t="shared" si="3"/>
        <v>1.0921781413374825</v>
      </c>
      <c r="BK45">
        <f t="shared" si="3"/>
        <v>1.093928830124102</v>
      </c>
    </row>
    <row r="46" spans="1:63" ht="13.5">
      <c r="A46">
        <v>35</v>
      </c>
      <c r="B46" s="2">
        <v>29135</v>
      </c>
      <c r="C46">
        <f t="shared" si="0"/>
        <v>0.9796863944840148</v>
      </c>
      <c r="D46">
        <f t="shared" si="3"/>
        <v>0.9777808001051361</v>
      </c>
      <c r="E46">
        <f t="shared" si="3"/>
        <v>0.9777808001051361</v>
      </c>
      <c r="F46">
        <f t="shared" si="3"/>
        <v>0.979602346616462</v>
      </c>
      <c r="G46">
        <f t="shared" si="3"/>
        <v>0.9820779383516531</v>
      </c>
      <c r="H46">
        <f t="shared" si="3"/>
        <v>0.9859151055411995</v>
      </c>
      <c r="I46">
        <f t="shared" si="3"/>
        <v>0.98532677046833</v>
      </c>
      <c r="J46">
        <f t="shared" si="3"/>
        <v>0.9864163364604234</v>
      </c>
      <c r="K46">
        <f t="shared" si="3"/>
        <v>0.9864163364604234</v>
      </c>
      <c r="L46">
        <f t="shared" si="3"/>
        <v>0.9864163364604234</v>
      </c>
      <c r="M46">
        <f t="shared" si="3"/>
        <v>0.983836830998076</v>
      </c>
      <c r="N46">
        <f t="shared" si="3"/>
        <v>0.9871544295518414</v>
      </c>
      <c r="O46">
        <f t="shared" si="3"/>
        <v>0.9906278986963412</v>
      </c>
      <c r="P46">
        <f t="shared" si="3"/>
        <v>0.988045336947901</v>
      </c>
      <c r="Q46">
        <f t="shared" si="3"/>
        <v>0.9918167939864515</v>
      </c>
      <c r="R46">
        <f t="shared" si="3"/>
        <v>0.9909274147334384</v>
      </c>
      <c r="S46">
        <f t="shared" si="3"/>
        <v>0.9909274147334384</v>
      </c>
      <c r="T46">
        <f t="shared" si="3"/>
        <v>0.9909274147334384</v>
      </c>
      <c r="U46">
        <f t="shared" si="3"/>
        <v>0.9919176514275148</v>
      </c>
      <c r="V46">
        <f t="shared" si="3"/>
        <v>0.9899096714645264</v>
      </c>
      <c r="W46">
        <f t="shared" si="3"/>
        <v>0.9993612362065988</v>
      </c>
      <c r="X46">
        <f t="shared" si="3"/>
        <v>1.003777569610736</v>
      </c>
      <c r="Y46">
        <f t="shared" si="3"/>
        <v>1.0071517094572187</v>
      </c>
      <c r="Z46">
        <f t="shared" si="3"/>
        <v>1.0071517094572187</v>
      </c>
      <c r="AA46">
        <f t="shared" si="3"/>
        <v>1.0051956863578086</v>
      </c>
      <c r="AB46">
        <f t="shared" si="3"/>
        <v>1.000187961594709</v>
      </c>
      <c r="AC46">
        <f t="shared" si="3"/>
        <v>0.9998181509774766</v>
      </c>
      <c r="AD46">
        <f t="shared" si="3"/>
        <v>0.9983266833641763</v>
      </c>
      <c r="AE46">
        <f t="shared" si="3"/>
        <v>1.0038111887577572</v>
      </c>
      <c r="AF46">
        <f t="shared" si="3"/>
        <v>1</v>
      </c>
      <c r="AG46">
        <f t="shared" si="3"/>
        <v>1</v>
      </c>
      <c r="AH46">
        <f t="shared" si="3"/>
        <v>0.9926358786593295</v>
      </c>
      <c r="AI46">
        <f t="shared" si="3"/>
        <v>0.9952551158408836</v>
      </c>
      <c r="AJ46">
        <f t="shared" si="3"/>
        <v>0.9952551158408836</v>
      </c>
      <c r="AK46">
        <f t="shared" si="3"/>
        <v>0.9773926517713469</v>
      </c>
      <c r="AL46">
        <f t="shared" si="3"/>
        <v>0.9840859183146415</v>
      </c>
      <c r="AM46">
        <f t="shared" si="3"/>
        <v>0.9895368045612013</v>
      </c>
      <c r="AN46">
        <f t="shared" si="3"/>
        <v>0.9895368045612013</v>
      </c>
      <c r="AO46">
        <f t="shared" si="3"/>
        <v>0.9973929879628172</v>
      </c>
      <c r="AP46">
        <f t="shared" si="3"/>
        <v>0.9958327539124282</v>
      </c>
      <c r="AQ46">
        <f t="shared" si="3"/>
        <v>0.9926954762381397</v>
      </c>
      <c r="AR46">
        <f t="shared" si="3"/>
        <v>0.9822246400841089</v>
      </c>
      <c r="AS46">
        <f t="shared" si="3"/>
        <v>0.9805849425953065</v>
      </c>
      <c r="AT46">
        <f t="shared" si="3"/>
        <v>0.9805849425953065</v>
      </c>
      <c r="AU46">
        <f t="shared" si="3"/>
        <v>0.9805849425953065</v>
      </c>
      <c r="AV46">
        <f t="shared" si="3"/>
        <v>0.9691070601736886</v>
      </c>
      <c r="AW46">
        <f t="shared" si="3"/>
        <v>0.9735998007301467</v>
      </c>
      <c r="AX46">
        <f t="shared" si="3"/>
        <v>0.9513775445491901</v>
      </c>
      <c r="AY46">
        <f t="shared" si="3"/>
        <v>0.9528460900167942</v>
      </c>
      <c r="AZ46">
        <f t="shared" si="3"/>
        <v>0.9486543936404799</v>
      </c>
      <c r="BA46">
        <f t="shared" si="3"/>
        <v>0.9615641460965877</v>
      </c>
      <c r="BB46">
        <f t="shared" si="3"/>
        <v>0.9615641460965877</v>
      </c>
      <c r="BC46">
        <f t="shared" si="3"/>
        <v>0.9656870760358136</v>
      </c>
      <c r="BD46">
        <f t="shared" si="3"/>
        <v>0.9790170678296853</v>
      </c>
      <c r="BE46">
        <f t="shared" si="3"/>
        <v>0.984755244968971</v>
      </c>
      <c r="BF46">
        <f t="shared" si="3"/>
        <v>0.9803572492813908</v>
      </c>
      <c r="BG46">
        <f t="shared" si="3"/>
        <v>0.9818273228920412</v>
      </c>
      <c r="BH46">
        <f t="shared" si="3"/>
        <v>0.9818273228920412</v>
      </c>
      <c r="BI46">
        <f t="shared" si="3"/>
        <v>0.9818273228920412</v>
      </c>
      <c r="BJ46">
        <f t="shared" si="3"/>
        <v>0.9815568415728259</v>
      </c>
      <c r="BK46">
        <f t="shared" si="3"/>
        <v>0.98593191511471</v>
      </c>
    </row>
    <row r="47" spans="1:63" ht="13.5">
      <c r="A47">
        <v>36</v>
      </c>
      <c r="B47" s="2">
        <v>29394</v>
      </c>
      <c r="C47">
        <f t="shared" si="0"/>
        <v>1.0038216280076608</v>
      </c>
      <c r="D47">
        <f t="shared" si="3"/>
        <v>1.0020825230963404</v>
      </c>
      <c r="E47">
        <f t="shared" si="3"/>
        <v>1.0020825230963404</v>
      </c>
      <c r="F47">
        <f t="shared" si="3"/>
        <v>1.0026519515398782</v>
      </c>
      <c r="G47">
        <f t="shared" si="3"/>
        <v>1.001856512837823</v>
      </c>
      <c r="H47">
        <f t="shared" si="3"/>
        <v>1.005165948766116</v>
      </c>
      <c r="I47">
        <f t="shared" si="3"/>
        <v>1.0040432354689346</v>
      </c>
      <c r="J47">
        <f t="shared" si="3"/>
        <v>1.0061419021551692</v>
      </c>
      <c r="K47">
        <f t="shared" si="3"/>
        <v>1.007603630840127</v>
      </c>
      <c r="L47">
        <f t="shared" si="3"/>
        <v>1.007603630840127</v>
      </c>
      <c r="M47">
        <f t="shared" si="3"/>
        <v>1.0071692215120673</v>
      </c>
      <c r="N47">
        <f t="shared" si="3"/>
        <v>1.001809549667222</v>
      </c>
      <c r="O47">
        <f t="shared" si="3"/>
        <v>0.9973260344739023</v>
      </c>
      <c r="P47">
        <f t="shared" si="3"/>
        <v>1.0010845557210681</v>
      </c>
      <c r="Q47">
        <f t="shared" si="3"/>
        <v>1.0000953939402832</v>
      </c>
      <c r="R47">
        <f t="shared" si="3"/>
        <v>1.0030115133147925</v>
      </c>
      <c r="S47">
        <f t="shared" si="3"/>
        <v>1.0030115133147925</v>
      </c>
      <c r="T47">
        <f t="shared" si="3"/>
        <v>1.001348723555699</v>
      </c>
      <c r="U47">
        <f t="shared" si="3"/>
        <v>0.9955076792121927</v>
      </c>
      <c r="V47">
        <f t="shared" si="3"/>
        <v>1.0017846004828401</v>
      </c>
      <c r="W47">
        <f t="shared" si="3"/>
        <v>1.0001276811200717</v>
      </c>
      <c r="X47">
        <f t="shared" si="3"/>
        <v>1.0011682088687013</v>
      </c>
      <c r="Y47">
        <f t="shared" si="3"/>
        <v>1.004159175796356</v>
      </c>
      <c r="Z47">
        <f t="shared" si="3"/>
        <v>1.004159175796356</v>
      </c>
      <c r="AA47">
        <f t="shared" si="3"/>
        <v>1.0056884140390527</v>
      </c>
      <c r="AB47">
        <f t="shared" si="3"/>
        <v>0.9977472354102306</v>
      </c>
      <c r="AC47">
        <f t="shared" si="3"/>
        <v>1.001629034980224</v>
      </c>
      <c r="AD47">
        <f t="shared" si="3"/>
        <v>0.9967756848184213</v>
      </c>
      <c r="AE47">
        <f t="shared" si="3"/>
        <v>1</v>
      </c>
      <c r="AF47">
        <f t="shared" si="3"/>
        <v>1</v>
      </c>
      <c r="AG47">
        <f t="shared" si="3"/>
        <v>1</v>
      </c>
      <c r="AH47">
        <f t="shared" si="3"/>
        <v>1.006903586078355</v>
      </c>
      <c r="AI47">
        <f t="shared" si="3"/>
        <v>0.9989022358872003</v>
      </c>
      <c r="AJ47">
        <f t="shared" si="3"/>
        <v>0.9922804288324515</v>
      </c>
      <c r="AK47">
        <f t="shared" si="3"/>
        <v>0.998045158023731</v>
      </c>
      <c r="AL47">
        <f t="shared" si="3"/>
        <v>1.0016407757728742</v>
      </c>
      <c r="AM47">
        <f t="shared" si="3"/>
        <v>1.0034605986336653</v>
      </c>
      <c r="AN47">
        <f t="shared" si="3"/>
        <v>1.0034605986336653</v>
      </c>
      <c r="AO47">
        <f t="shared" si="3"/>
        <v>1.0083433007770937</v>
      </c>
      <c r="AP47">
        <f t="shared" si="3"/>
        <v>1.0015409790353471</v>
      </c>
      <c r="AQ47">
        <f t="shared" si="3"/>
        <v>1.0008218554855184</v>
      </c>
      <c r="AR47">
        <f t="shared" si="3"/>
        <v>1.0073365278073336</v>
      </c>
      <c r="AS47">
        <f t="shared" si="3"/>
        <v>1.0047315394380563</v>
      </c>
      <c r="AT47">
        <f t="shared" si="3"/>
        <v>0.9975197575526317</v>
      </c>
      <c r="AU47">
        <f t="shared" si="3"/>
        <v>0.9975197575526317</v>
      </c>
      <c r="AV47">
        <f t="shared" si="3"/>
        <v>0.9845373760796025</v>
      </c>
      <c r="AW47">
        <f aca="true" t="shared" si="4" ref="D47:BK51">AW10/$AG10</f>
        <v>0.9914424297570389</v>
      </c>
      <c r="AX47">
        <f t="shared" si="4"/>
        <v>0.9964572158177829</v>
      </c>
      <c r="AY47">
        <f t="shared" si="4"/>
        <v>0.997122038201604</v>
      </c>
      <c r="AZ47">
        <f t="shared" si="4"/>
        <v>0.9962003859785583</v>
      </c>
      <c r="BA47">
        <f t="shared" si="4"/>
        <v>0.9983504186326378</v>
      </c>
      <c r="BB47">
        <f t="shared" si="4"/>
        <v>0.9983504186326378</v>
      </c>
      <c r="BC47">
        <f t="shared" si="4"/>
        <v>0.9949382507686549</v>
      </c>
      <c r="BD47">
        <f t="shared" si="4"/>
        <v>0.9969943570815324</v>
      </c>
      <c r="BE47">
        <f t="shared" si="4"/>
        <v>1.0003375477886949</v>
      </c>
      <c r="BF47">
        <f t="shared" si="4"/>
        <v>0.9994951459160386</v>
      </c>
      <c r="BG47">
        <f t="shared" si="4"/>
        <v>1.0008702862552008</v>
      </c>
      <c r="BH47">
        <f t="shared" si="4"/>
        <v>1.0008702862552008</v>
      </c>
      <c r="BI47">
        <f t="shared" si="4"/>
        <v>1.0008702862552008</v>
      </c>
      <c r="BJ47">
        <f t="shared" si="4"/>
        <v>1.0042032037687945</v>
      </c>
      <c r="BK47">
        <f t="shared" si="4"/>
        <v>1.0032654079558547</v>
      </c>
    </row>
    <row r="48" spans="1:63" ht="13.5">
      <c r="A48">
        <v>37</v>
      </c>
      <c r="B48" s="2">
        <v>30668</v>
      </c>
      <c r="C48">
        <f t="shared" si="0"/>
        <v>0.9812913720357447</v>
      </c>
      <c r="D48">
        <f t="shared" si="4"/>
        <v>0.9814115939968471</v>
      </c>
      <c r="E48">
        <f t="shared" si="4"/>
        <v>0.9814115939968471</v>
      </c>
      <c r="F48">
        <f t="shared" si="4"/>
        <v>0.9837062653413677</v>
      </c>
      <c r="G48">
        <f t="shared" si="4"/>
        <v>0.9844087797575489</v>
      </c>
      <c r="H48">
        <f t="shared" si="4"/>
        <v>0.9844087797575489</v>
      </c>
      <c r="I48">
        <f t="shared" si="4"/>
        <v>0.9799177054541046</v>
      </c>
      <c r="J48">
        <f t="shared" si="4"/>
        <v>0.9765002655337229</v>
      </c>
      <c r="K48">
        <f t="shared" si="4"/>
        <v>0.9769445640856232</v>
      </c>
      <c r="L48">
        <f t="shared" si="4"/>
        <v>0.9769445640856232</v>
      </c>
      <c r="M48">
        <f t="shared" si="4"/>
        <v>0.9716767513726211</v>
      </c>
      <c r="N48">
        <f t="shared" si="4"/>
        <v>0.9676665649135866</v>
      </c>
      <c r="O48">
        <f t="shared" si="4"/>
        <v>0.9743456789090955</v>
      </c>
      <c r="P48">
        <f t="shared" si="4"/>
        <v>0.9760559669818225</v>
      </c>
      <c r="Q48">
        <f t="shared" si="4"/>
        <v>0.9805773581276319</v>
      </c>
      <c r="R48">
        <f t="shared" si="4"/>
        <v>0.9833633714001364</v>
      </c>
      <c r="S48">
        <f t="shared" si="4"/>
        <v>0.9833633714001364</v>
      </c>
      <c r="T48">
        <f t="shared" si="4"/>
        <v>0.987401783884821</v>
      </c>
      <c r="U48">
        <f t="shared" si="4"/>
        <v>0.9867389949862216</v>
      </c>
      <c r="V48">
        <f t="shared" si="4"/>
        <v>0.9832055147381671</v>
      </c>
      <c r="W48">
        <f t="shared" si="4"/>
        <v>0.9890639831731072</v>
      </c>
      <c r="X48">
        <f t="shared" si="4"/>
        <v>0.9877959028355656</v>
      </c>
      <c r="Y48">
        <f t="shared" si="4"/>
        <v>0.9877959028355656</v>
      </c>
      <c r="Z48">
        <f t="shared" si="4"/>
        <v>0.9877959028355656</v>
      </c>
      <c r="AA48">
        <f t="shared" si="4"/>
        <v>0.987074571068951</v>
      </c>
      <c r="AB48">
        <f t="shared" si="4"/>
        <v>0.9811742862997144</v>
      </c>
      <c r="AC48">
        <f t="shared" si="4"/>
        <v>0.9828061687456355</v>
      </c>
      <c r="AD48">
        <f t="shared" si="4"/>
        <v>0.9892103403431449</v>
      </c>
      <c r="AE48">
        <f t="shared" si="4"/>
        <v>0.9963379345239839</v>
      </c>
      <c r="AF48">
        <f t="shared" si="4"/>
        <v>1</v>
      </c>
      <c r="AG48">
        <f t="shared" si="4"/>
        <v>1</v>
      </c>
      <c r="AH48">
        <f t="shared" si="4"/>
        <v>0.9914830581121599</v>
      </c>
      <c r="AI48">
        <f t="shared" si="4"/>
        <v>1.006511848658323</v>
      </c>
      <c r="AJ48">
        <f t="shared" si="4"/>
        <v>1.0158912524410286</v>
      </c>
      <c r="AK48">
        <f t="shared" si="4"/>
        <v>1.0150308813628781</v>
      </c>
      <c r="AL48">
        <f t="shared" si="4"/>
        <v>1.0123912252604113</v>
      </c>
      <c r="AM48">
        <f t="shared" si="4"/>
        <v>1.0145531297435406</v>
      </c>
      <c r="AN48">
        <f t="shared" si="4"/>
        <v>1.0145531297435406</v>
      </c>
      <c r="AO48">
        <f t="shared" si="4"/>
        <v>1.0293686569847915</v>
      </c>
      <c r="AP48">
        <f t="shared" si="4"/>
        <v>1.0332753480164423</v>
      </c>
      <c r="AQ48">
        <f t="shared" si="4"/>
        <v>1.0343082114735658</v>
      </c>
      <c r="AR48">
        <f t="shared" si="4"/>
        <v>1.0343082114735658</v>
      </c>
      <c r="AS48">
        <f t="shared" si="4"/>
        <v>1.0343082114735658</v>
      </c>
      <c r="AT48">
        <f t="shared" si="4"/>
        <v>1.0343082114735658</v>
      </c>
      <c r="AU48">
        <f t="shared" si="4"/>
        <v>1.0343082114735658</v>
      </c>
      <c r="AV48">
        <f t="shared" si="4"/>
        <v>1.0343082114735658</v>
      </c>
      <c r="AW48">
        <f t="shared" si="4"/>
        <v>1.0343082114735658</v>
      </c>
      <c r="AX48">
        <f t="shared" si="4"/>
        <v>1.0377883758953923</v>
      </c>
      <c r="AY48">
        <f t="shared" si="4"/>
        <v>1.0398530574012823</v>
      </c>
      <c r="AZ48">
        <f t="shared" si="4"/>
        <v>1.041357400027599</v>
      </c>
      <c r="BA48">
        <f t="shared" si="4"/>
        <v>1.0435736657453136</v>
      </c>
      <c r="BB48">
        <f t="shared" si="4"/>
        <v>1.0435736657453136</v>
      </c>
      <c r="BC48">
        <f t="shared" si="4"/>
        <v>1.0510336997838097</v>
      </c>
      <c r="BD48">
        <f t="shared" si="4"/>
        <v>1.0471029643599383</v>
      </c>
      <c r="BE48">
        <f t="shared" si="4"/>
        <v>1.052988613412171</v>
      </c>
      <c r="BF48">
        <f t="shared" si="4"/>
        <v>1.0562973308633818</v>
      </c>
      <c r="BG48">
        <f t="shared" si="4"/>
        <v>1.06119088738443</v>
      </c>
      <c r="BH48">
        <f t="shared" si="4"/>
        <v>1.06119088738443</v>
      </c>
      <c r="BI48">
        <f t="shared" si="4"/>
        <v>1.06119088738443</v>
      </c>
      <c r="BJ48">
        <f t="shared" si="4"/>
        <v>1.06119088738443</v>
      </c>
      <c r="BK48">
        <f t="shared" si="4"/>
        <v>1.0616717752288398</v>
      </c>
    </row>
    <row r="49" spans="1:63" ht="13.5">
      <c r="A49">
        <v>38</v>
      </c>
      <c r="B49" s="2">
        <v>31599</v>
      </c>
      <c r="C49">
        <f t="shared" si="0"/>
        <v>0.9556767814524377</v>
      </c>
      <c r="D49">
        <f t="shared" si="4"/>
        <v>0.9556767814524377</v>
      </c>
      <c r="E49">
        <f t="shared" si="4"/>
        <v>0.9556767814524377</v>
      </c>
      <c r="F49">
        <f t="shared" si="4"/>
        <v>0.9664734628935107</v>
      </c>
      <c r="G49">
        <f t="shared" si="4"/>
        <v>0.964200477326969</v>
      </c>
      <c r="H49">
        <f t="shared" si="4"/>
        <v>0.9714740311399023</v>
      </c>
      <c r="I49">
        <f t="shared" si="4"/>
        <v>0.9734628935106262</v>
      </c>
      <c r="J49">
        <f t="shared" si="4"/>
        <v>0.9777247414478918</v>
      </c>
      <c r="K49">
        <f t="shared" si="4"/>
        <v>0.9777247414478918</v>
      </c>
      <c r="L49">
        <f t="shared" si="4"/>
        <v>0.9777247414478918</v>
      </c>
      <c r="M49">
        <f t="shared" si="4"/>
        <v>0.976588248664621</v>
      </c>
      <c r="N49">
        <f t="shared" si="4"/>
        <v>0.9703375383566314</v>
      </c>
      <c r="O49">
        <f t="shared" si="4"/>
        <v>0.9760768269121491</v>
      </c>
      <c r="P49">
        <f t="shared" si="4"/>
        <v>0.9818161154676668</v>
      </c>
      <c r="Q49">
        <f t="shared" si="4"/>
        <v>0.9889191953631095</v>
      </c>
      <c r="R49">
        <f t="shared" si="4"/>
        <v>0.9889191953631095</v>
      </c>
      <c r="S49">
        <f t="shared" si="4"/>
        <v>0.9889191953631095</v>
      </c>
      <c r="T49">
        <f t="shared" si="4"/>
        <v>0.9920445505171042</v>
      </c>
      <c r="U49">
        <f t="shared" si="4"/>
        <v>0.9854528923741335</v>
      </c>
      <c r="V49">
        <f t="shared" si="4"/>
        <v>0.9953972042277531</v>
      </c>
      <c r="W49">
        <f t="shared" si="4"/>
        <v>1.0001704739174906</v>
      </c>
      <c r="X49">
        <f t="shared" si="4"/>
        <v>0.994431185361973</v>
      </c>
      <c r="Y49">
        <f t="shared" si="4"/>
        <v>0.994431185361973</v>
      </c>
      <c r="Z49">
        <f t="shared" si="4"/>
        <v>0.994431185361973</v>
      </c>
      <c r="AA49">
        <f t="shared" si="4"/>
        <v>1.0031821797931584</v>
      </c>
      <c r="AB49">
        <f t="shared" si="4"/>
        <v>1.0014206159790886</v>
      </c>
      <c r="AC49">
        <f t="shared" si="4"/>
        <v>1.004091374019775</v>
      </c>
      <c r="AD49">
        <f t="shared" si="4"/>
        <v>1.0053415160813728</v>
      </c>
      <c r="AE49">
        <f t="shared" si="4"/>
        <v>1</v>
      </c>
      <c r="AF49">
        <f t="shared" si="4"/>
        <v>1</v>
      </c>
      <c r="AG49">
        <f t="shared" si="4"/>
        <v>1</v>
      </c>
      <c r="AH49">
        <f t="shared" si="4"/>
        <v>1.0065916581429708</v>
      </c>
      <c r="AI49">
        <f t="shared" si="4"/>
        <v>1.0077281509262417</v>
      </c>
      <c r="AJ49">
        <f t="shared" si="4"/>
        <v>0.9947721331969542</v>
      </c>
      <c r="AK49">
        <f t="shared" si="4"/>
        <v>0.9927264461870667</v>
      </c>
      <c r="AL49">
        <f t="shared" si="4"/>
        <v>1.004091374019775</v>
      </c>
      <c r="AM49">
        <f t="shared" si="4"/>
        <v>1.004091374019775</v>
      </c>
      <c r="AN49">
        <f t="shared" si="4"/>
        <v>1.004091374019775</v>
      </c>
      <c r="AO49">
        <f t="shared" si="4"/>
        <v>1.0126718945334696</v>
      </c>
      <c r="AP49">
        <f t="shared" si="4"/>
        <v>1.0161950221616092</v>
      </c>
      <c r="AQ49">
        <f t="shared" si="4"/>
        <v>1.0058529378338448</v>
      </c>
      <c r="AR49">
        <f t="shared" si="4"/>
        <v>1.0072735538129334</v>
      </c>
      <c r="AS49">
        <f t="shared" si="4"/>
        <v>1.0136947380384134</v>
      </c>
      <c r="AT49">
        <f t="shared" si="4"/>
        <v>1.0136947380384134</v>
      </c>
      <c r="AU49">
        <f t="shared" si="4"/>
        <v>1.0136947380384134</v>
      </c>
      <c r="AV49">
        <f t="shared" si="4"/>
        <v>0.9956813274235708</v>
      </c>
      <c r="AW49">
        <f t="shared" si="4"/>
        <v>1.0023298102057052</v>
      </c>
      <c r="AX49">
        <f t="shared" si="4"/>
        <v>1.014888055460848</v>
      </c>
      <c r="AY49">
        <f t="shared" si="4"/>
        <v>1.0243209455619957</v>
      </c>
      <c r="AZ49">
        <f t="shared" si="4"/>
        <v>1.0257415615410843</v>
      </c>
      <c r="BA49">
        <f t="shared" si="4"/>
        <v>1.0257415615410843</v>
      </c>
      <c r="BB49">
        <f t="shared" si="4"/>
        <v>1.0257415615410843</v>
      </c>
      <c r="BC49">
        <f t="shared" si="4"/>
        <v>1.0250596658711217</v>
      </c>
      <c r="BD49">
        <f t="shared" si="4"/>
        <v>1.007444027730424</v>
      </c>
      <c r="BE49">
        <f t="shared" si="4"/>
        <v>1.0114217524718718</v>
      </c>
      <c r="BF49">
        <f t="shared" si="4"/>
        <v>0.9949994317536084</v>
      </c>
      <c r="BG49">
        <f t="shared" si="4"/>
        <v>0.9843163995908626</v>
      </c>
      <c r="BH49">
        <f t="shared" si="4"/>
        <v>0.9843163995908626</v>
      </c>
      <c r="BI49">
        <f t="shared" si="4"/>
        <v>0.9843163995908626</v>
      </c>
      <c r="BJ49">
        <f t="shared" si="4"/>
        <v>0.9809637458802136</v>
      </c>
      <c r="BK49">
        <f t="shared" si="4"/>
        <v>0.9896010910330719</v>
      </c>
    </row>
    <row r="50" spans="1:63" ht="13.5">
      <c r="A50">
        <v>39</v>
      </c>
      <c r="B50" s="2">
        <v>32922</v>
      </c>
      <c r="C50">
        <f t="shared" si="0"/>
        <v>0.9833689268553123</v>
      </c>
      <c r="D50">
        <f t="shared" si="4"/>
        <v>0.9833689268553123</v>
      </c>
      <c r="E50">
        <f t="shared" si="4"/>
        <v>0.9833689268553123</v>
      </c>
      <c r="F50">
        <f t="shared" si="4"/>
        <v>0.9945808862786972</v>
      </c>
      <c r="G50">
        <f t="shared" si="4"/>
        <v>0.9978109983982915</v>
      </c>
      <c r="H50">
        <f t="shared" si="4"/>
        <v>0.9818206086492258</v>
      </c>
      <c r="I50">
        <f t="shared" si="4"/>
        <v>0.9868926855312333</v>
      </c>
      <c r="J50">
        <f t="shared" si="4"/>
        <v>0.9843566470902296</v>
      </c>
      <c r="K50">
        <f t="shared" si="4"/>
        <v>0.9843566470902296</v>
      </c>
      <c r="L50">
        <f t="shared" si="4"/>
        <v>0.9843566470902296</v>
      </c>
      <c r="M50">
        <f t="shared" si="4"/>
        <v>0.9923651895355046</v>
      </c>
      <c r="N50">
        <f t="shared" si="4"/>
        <v>0.9934863854778431</v>
      </c>
      <c r="O50">
        <f t="shared" si="4"/>
        <v>0.9927656166577683</v>
      </c>
      <c r="P50">
        <f t="shared" si="4"/>
        <v>0.9932194340630005</v>
      </c>
      <c r="Q50">
        <f t="shared" si="4"/>
        <v>1.0050720768820074</v>
      </c>
      <c r="R50">
        <f t="shared" si="4"/>
        <v>1.0050720768820074</v>
      </c>
      <c r="S50">
        <f t="shared" si="4"/>
        <v>1.0050720768820074</v>
      </c>
      <c r="T50">
        <f t="shared" si="4"/>
        <v>1.0045648691938067</v>
      </c>
      <c r="U50">
        <f t="shared" si="4"/>
        <v>1.0055258942872398</v>
      </c>
      <c r="V50">
        <f t="shared" si="4"/>
        <v>0.9957821676454885</v>
      </c>
      <c r="W50">
        <f t="shared" si="4"/>
        <v>1.001494927923118</v>
      </c>
      <c r="X50">
        <f t="shared" si="4"/>
        <v>0.995408435664709</v>
      </c>
      <c r="Y50">
        <f t="shared" si="4"/>
        <v>0.995408435664709</v>
      </c>
      <c r="Z50">
        <f t="shared" si="4"/>
        <v>0.995408435664709</v>
      </c>
      <c r="AA50">
        <f t="shared" si="4"/>
        <v>0.995408435664709</v>
      </c>
      <c r="AB50">
        <f t="shared" si="4"/>
        <v>0.9905766150560598</v>
      </c>
      <c r="AC50">
        <f t="shared" si="4"/>
        <v>0.991884676988788</v>
      </c>
      <c r="AD50">
        <f t="shared" si="4"/>
        <v>1.000320341697811</v>
      </c>
      <c r="AE50">
        <f t="shared" si="4"/>
        <v>1</v>
      </c>
      <c r="AF50">
        <f t="shared" si="4"/>
        <v>1</v>
      </c>
      <c r="AG50">
        <f t="shared" si="4"/>
        <v>1</v>
      </c>
      <c r="AH50">
        <f t="shared" si="4"/>
        <v>0.9936732514682328</v>
      </c>
      <c r="AI50">
        <f t="shared" si="4"/>
        <v>0.9849439402028831</v>
      </c>
      <c r="AJ50">
        <f t="shared" si="4"/>
        <v>0.9539241857981847</v>
      </c>
      <c r="AK50">
        <f t="shared" si="4"/>
        <v>0.95640683395622</v>
      </c>
      <c r="AL50">
        <f t="shared" si="4"/>
        <v>0.931420181526962</v>
      </c>
      <c r="AM50">
        <f t="shared" si="4"/>
        <v>0.931420181526962</v>
      </c>
      <c r="AN50">
        <f t="shared" si="4"/>
        <v>0.931420181526962</v>
      </c>
      <c r="AO50">
        <f t="shared" si="4"/>
        <v>0.8895355045381741</v>
      </c>
      <c r="AP50">
        <f t="shared" si="4"/>
        <v>0.904911906033102</v>
      </c>
      <c r="AQ50">
        <f t="shared" si="4"/>
        <v>0.9234383342231713</v>
      </c>
      <c r="AR50">
        <f t="shared" si="4"/>
        <v>0.903096636412173</v>
      </c>
      <c r="AS50">
        <f t="shared" si="4"/>
        <v>0.9091831286705819</v>
      </c>
      <c r="AT50">
        <f t="shared" si="4"/>
        <v>0.9091831286705819</v>
      </c>
      <c r="AU50">
        <f t="shared" si="4"/>
        <v>0.9091831286705819</v>
      </c>
      <c r="AV50">
        <f t="shared" si="4"/>
        <v>0.9034970635344367</v>
      </c>
      <c r="AW50">
        <f t="shared" si="4"/>
        <v>0.9020555258942873</v>
      </c>
      <c r="AX50">
        <f t="shared" si="4"/>
        <v>0.890603310197544</v>
      </c>
      <c r="AY50">
        <f t="shared" si="4"/>
        <v>0.8993860117458623</v>
      </c>
      <c r="AZ50">
        <f t="shared" si="4"/>
        <v>0.9074479444741057</v>
      </c>
      <c r="BA50">
        <f t="shared" si="4"/>
        <v>0.9074479444741057</v>
      </c>
      <c r="BB50">
        <f t="shared" si="4"/>
        <v>0.9074479444741057</v>
      </c>
      <c r="BC50">
        <f t="shared" si="4"/>
        <v>0.8907634810464495</v>
      </c>
      <c r="BD50">
        <f t="shared" si="4"/>
        <v>0.8708222103577149</v>
      </c>
      <c r="BE50">
        <f t="shared" si="4"/>
        <v>0.8636412172984517</v>
      </c>
      <c r="BF50">
        <f t="shared" si="4"/>
        <v>0.8721836625734116</v>
      </c>
      <c r="BG50">
        <f t="shared" si="4"/>
        <v>0.8706887346502936</v>
      </c>
      <c r="BH50">
        <f t="shared" si="4"/>
        <v>0.8706887346502936</v>
      </c>
      <c r="BI50">
        <f t="shared" si="4"/>
        <v>0.8706887346502936</v>
      </c>
      <c r="BJ50">
        <f t="shared" si="4"/>
        <v>0.8345702082221036</v>
      </c>
      <c r="BK50">
        <f t="shared" si="4"/>
        <v>0.8223972237052857</v>
      </c>
    </row>
    <row r="51" spans="1:63" ht="13.5">
      <c r="A51">
        <v>40</v>
      </c>
      <c r="B51" s="2">
        <v>34168</v>
      </c>
      <c r="C51">
        <f t="shared" si="0"/>
        <v>0.9740802675585284</v>
      </c>
      <c r="D51">
        <f t="shared" si="4"/>
        <v>0.9740802675585284</v>
      </c>
      <c r="E51">
        <f t="shared" si="4"/>
        <v>0.9740802675585284</v>
      </c>
      <c r="F51">
        <f t="shared" si="4"/>
        <v>0.9449144206177454</v>
      </c>
      <c r="G51">
        <f t="shared" si="4"/>
        <v>0.9609482589022231</v>
      </c>
      <c r="H51">
        <f t="shared" si="4"/>
        <v>0.958734999016329</v>
      </c>
      <c r="I51">
        <f t="shared" si="4"/>
        <v>0.968178241196144</v>
      </c>
      <c r="J51">
        <f t="shared" si="4"/>
        <v>0.9669486523706473</v>
      </c>
      <c r="K51">
        <f t="shared" si="4"/>
        <v>0.9669486523706473</v>
      </c>
      <c r="L51">
        <f t="shared" si="4"/>
        <v>0.9669486523706473</v>
      </c>
      <c r="M51">
        <f t="shared" si="4"/>
        <v>0.9781133189061578</v>
      </c>
      <c r="N51">
        <f t="shared" si="4"/>
        <v>0.9611941766673224</v>
      </c>
      <c r="O51">
        <f t="shared" si="4"/>
        <v>0.9635058036592563</v>
      </c>
      <c r="P51">
        <f t="shared" si="4"/>
        <v>0.9799822939209129</v>
      </c>
      <c r="Q51">
        <f t="shared" si="4"/>
        <v>0.9650304938028723</v>
      </c>
      <c r="R51">
        <f t="shared" si="4"/>
        <v>0.9650304938028723</v>
      </c>
      <c r="S51">
        <f t="shared" si="4"/>
        <v>0.9650304938028723</v>
      </c>
      <c r="T51">
        <f t="shared" si="4"/>
        <v>0.965128860908912</v>
      </c>
      <c r="U51">
        <f t="shared" si="4"/>
        <v>0.9753098563840252</v>
      </c>
      <c r="V51">
        <f t="shared" si="4"/>
        <v>0.9699488491048593</v>
      </c>
      <c r="W51">
        <f t="shared" si="4"/>
        <v>0.9683749754082235</v>
      </c>
      <c r="X51">
        <f t="shared" si="4"/>
        <v>0.9776214833759591</v>
      </c>
      <c r="Y51">
        <f t="shared" si="4"/>
        <v>0.9776214833759591</v>
      </c>
      <c r="Z51">
        <f t="shared" si="4"/>
        <v>0.9776214833759591</v>
      </c>
      <c r="AA51">
        <f t="shared" si="4"/>
        <v>0.9826873893370057</v>
      </c>
      <c r="AB51">
        <f t="shared" si="4"/>
        <v>0.9925240999409798</v>
      </c>
      <c r="AC51">
        <f t="shared" si="4"/>
        <v>0.9905075742671651</v>
      </c>
      <c r="AD51">
        <f t="shared" si="4"/>
        <v>0.9914420617745426</v>
      </c>
      <c r="AE51">
        <f t="shared" si="4"/>
        <v>1</v>
      </c>
      <c r="AF51">
        <f t="shared" si="4"/>
        <v>1</v>
      </c>
      <c r="AG51">
        <f t="shared" si="4"/>
        <v>1</v>
      </c>
      <c r="AH51">
        <f t="shared" si="4"/>
        <v>0.9910977769034035</v>
      </c>
      <c r="AI51">
        <f t="shared" si="4"/>
        <v>0.9855400354121582</v>
      </c>
      <c r="AJ51">
        <f t="shared" si="4"/>
        <v>0.9876549281920126</v>
      </c>
      <c r="AK51">
        <f t="shared" si="4"/>
        <v>0.9893763525477081</v>
      </c>
      <c r="AL51">
        <f t="shared" si="4"/>
        <v>0.9706374188471375</v>
      </c>
      <c r="AM51">
        <f t="shared" si="4"/>
        <v>0.9706374188471375</v>
      </c>
      <c r="AN51">
        <f t="shared" si="4"/>
        <v>0.9706374188471375</v>
      </c>
      <c r="AO51">
        <f t="shared" si="4"/>
        <v>0.9749163879598662</v>
      </c>
      <c r="AP51">
        <f t="shared" si="4"/>
        <v>0.9783100531182373</v>
      </c>
      <c r="AQ51">
        <f t="shared" si="4"/>
        <v>0.9753098563840252</v>
      </c>
      <c r="AR51">
        <f t="shared" si="4"/>
        <v>1.0061479441274839</v>
      </c>
      <c r="AS51">
        <f t="shared" si="4"/>
        <v>1.0023608105449537</v>
      </c>
      <c r="AT51">
        <f t="shared" si="4"/>
        <v>1.0023608105449537</v>
      </c>
      <c r="AU51">
        <f t="shared" si="4"/>
        <v>1.0023608105449537</v>
      </c>
      <c r="AV51">
        <f t="shared" si="4"/>
        <v>1.0005902026362385</v>
      </c>
      <c r="AW51">
        <f t="shared" si="4"/>
        <v>1.0012787723785166</v>
      </c>
      <c r="AX51">
        <f t="shared" si="4"/>
        <v>1.0081644698012984</v>
      </c>
      <c r="AY51">
        <f t="shared" si="4"/>
        <v>1.0046232539838678</v>
      </c>
      <c r="AZ51">
        <f t="shared" si="4"/>
        <v>1.0012787723785166</v>
      </c>
      <c r="BA51">
        <f t="shared" si="4"/>
        <v>1.0012787723785166</v>
      </c>
      <c r="BB51">
        <f t="shared" si="4"/>
        <v>1.0012787723785166</v>
      </c>
      <c r="BC51">
        <f t="shared" si="4"/>
        <v>1.007918552036199</v>
      </c>
      <c r="BD51">
        <f t="shared" si="4"/>
        <v>1.007967735589219</v>
      </c>
      <c r="BE51">
        <f t="shared" si="4"/>
        <v>1.019722604760968</v>
      </c>
      <c r="BF51">
        <f t="shared" si="4"/>
        <v>1.0212964784576037</v>
      </c>
      <c r="BG51">
        <f t="shared" si="4"/>
        <v>1.0203128073972063</v>
      </c>
      <c r="BH51">
        <f t="shared" si="4"/>
        <v>1.0203128073972063</v>
      </c>
      <c r="BI51">
        <f t="shared" si="4"/>
        <v>1.0203128073972063</v>
      </c>
      <c r="BJ51">
        <f t="shared" si="4"/>
        <v>1.027985441668306</v>
      </c>
      <c r="BK51">
        <f t="shared" si="4"/>
        <v>1.0250836120401339</v>
      </c>
    </row>
    <row r="52" spans="1:63" ht="13.5">
      <c r="A52">
        <v>41</v>
      </c>
      <c r="B52" s="2">
        <v>35358</v>
      </c>
      <c r="C52">
        <f t="shared" si="0"/>
        <v>0.9768647047936332</v>
      </c>
      <c r="D52">
        <f aca="true" t="shared" si="5" ref="D52:BK54">D15/$AG15</f>
        <v>0.9768647047936332</v>
      </c>
      <c r="E52">
        <f t="shared" si="5"/>
        <v>0.9768647047936332</v>
      </c>
      <c r="F52">
        <f t="shared" si="5"/>
        <v>0.9768647047936332</v>
      </c>
      <c r="G52">
        <f t="shared" si="5"/>
        <v>0.9796409402183972</v>
      </c>
      <c r="H52">
        <f t="shared" si="5"/>
        <v>0.9879233759022765</v>
      </c>
      <c r="I52">
        <f t="shared" si="5"/>
        <v>0.9930131408476772</v>
      </c>
      <c r="J52">
        <f t="shared" si="5"/>
        <v>0.9969924116231723</v>
      </c>
      <c r="K52">
        <f t="shared" si="5"/>
        <v>0.9969924116231723</v>
      </c>
      <c r="L52">
        <f t="shared" si="5"/>
        <v>0.9969924116231723</v>
      </c>
      <c r="M52">
        <f t="shared" si="5"/>
        <v>0.9974088469368869</v>
      </c>
      <c r="N52">
        <f t="shared" si="5"/>
        <v>0.9931056820285027</v>
      </c>
      <c r="O52">
        <f t="shared" si="5"/>
        <v>0.9947714232833611</v>
      </c>
      <c r="P52">
        <f t="shared" si="5"/>
        <v>0.9870442346844346</v>
      </c>
      <c r="Q52">
        <f t="shared" si="5"/>
        <v>0.9785304460484916</v>
      </c>
      <c r="R52">
        <f t="shared" si="5"/>
        <v>0.9785304460484916</v>
      </c>
      <c r="S52">
        <f t="shared" si="5"/>
        <v>0.9785304460484916</v>
      </c>
      <c r="T52">
        <f t="shared" si="5"/>
        <v>0.9791319637238571</v>
      </c>
      <c r="U52">
        <f t="shared" si="5"/>
        <v>0.9734869516935036</v>
      </c>
      <c r="V52">
        <f t="shared" si="5"/>
        <v>0.9657134925041644</v>
      </c>
      <c r="W52">
        <f t="shared" si="5"/>
        <v>0.9657134925041644</v>
      </c>
      <c r="X52">
        <f t="shared" si="5"/>
        <v>0.9702017397741995</v>
      </c>
      <c r="Y52">
        <f t="shared" si="5"/>
        <v>0.9702017397741995</v>
      </c>
      <c r="Z52">
        <f t="shared" si="5"/>
        <v>0.9702017397741995</v>
      </c>
      <c r="AA52">
        <f t="shared" si="5"/>
        <v>0.9730242457893763</v>
      </c>
      <c r="AB52">
        <f t="shared" si="5"/>
        <v>0.9915787525448825</v>
      </c>
      <c r="AC52">
        <f t="shared" si="5"/>
        <v>0.9900518230612623</v>
      </c>
      <c r="AD52">
        <f t="shared" si="5"/>
        <v>0.9913011290024061</v>
      </c>
      <c r="AE52">
        <f t="shared" si="5"/>
        <v>1</v>
      </c>
      <c r="AF52">
        <f t="shared" si="5"/>
        <v>1</v>
      </c>
      <c r="AG52">
        <f t="shared" si="5"/>
        <v>1</v>
      </c>
      <c r="AH52">
        <f t="shared" si="5"/>
        <v>0.9857023875624653</v>
      </c>
      <c r="AI52">
        <f t="shared" si="5"/>
        <v>0.977419951878586</v>
      </c>
      <c r="AJ52">
        <f t="shared" si="5"/>
        <v>0.9754765870812512</v>
      </c>
      <c r="AK52">
        <f t="shared" si="5"/>
        <v>0.9718212104386452</v>
      </c>
      <c r="AL52">
        <f t="shared" si="5"/>
        <v>0.9596520451600963</v>
      </c>
      <c r="AM52">
        <f t="shared" si="5"/>
        <v>0.9596520451600963</v>
      </c>
      <c r="AN52">
        <f t="shared" si="5"/>
        <v>0.9596520451600963</v>
      </c>
      <c r="AO52">
        <f t="shared" si="5"/>
        <v>0.9663612807699427</v>
      </c>
      <c r="AP52">
        <f t="shared" si="5"/>
        <v>0.9697390338700722</v>
      </c>
      <c r="AQ52">
        <f t="shared" si="5"/>
        <v>0.9569683509161577</v>
      </c>
      <c r="AR52">
        <f t="shared" si="5"/>
        <v>0.94702017397742</v>
      </c>
      <c r="AS52">
        <f t="shared" si="5"/>
        <v>0.9547010919859338</v>
      </c>
      <c r="AT52">
        <f t="shared" si="5"/>
        <v>0.9547010919859338</v>
      </c>
      <c r="AU52">
        <f t="shared" si="5"/>
        <v>0.9547010919859338</v>
      </c>
      <c r="AV52">
        <f t="shared" si="5"/>
        <v>0.9547010919859338</v>
      </c>
      <c r="AW52">
        <f t="shared" si="5"/>
        <v>0.9528039977790117</v>
      </c>
      <c r="AX52">
        <f t="shared" si="5"/>
        <v>0.9713122339441052</v>
      </c>
      <c r="AY52">
        <f t="shared" si="5"/>
        <v>0.961086433462891</v>
      </c>
      <c r="AZ52">
        <f t="shared" si="5"/>
        <v>0.9809827873403665</v>
      </c>
      <c r="BA52">
        <f t="shared" si="5"/>
        <v>0.9809827873403665</v>
      </c>
      <c r="BB52">
        <f t="shared" si="5"/>
        <v>0.9809827873403665</v>
      </c>
      <c r="BC52">
        <f t="shared" si="5"/>
        <v>0.9746899870442347</v>
      </c>
      <c r="BD52">
        <f t="shared" si="5"/>
        <v>0.9812141402924301</v>
      </c>
      <c r="BE52">
        <f t="shared" si="5"/>
        <v>0.9707107162687396</v>
      </c>
      <c r="BF52">
        <f t="shared" si="5"/>
        <v>0.9731167869702018</v>
      </c>
      <c r="BG52">
        <f t="shared" si="5"/>
        <v>0.9684434573385157</v>
      </c>
      <c r="BH52">
        <f t="shared" si="5"/>
        <v>0.9684434573385157</v>
      </c>
      <c r="BI52">
        <f t="shared" si="5"/>
        <v>0.9684434573385157</v>
      </c>
      <c r="BJ52">
        <f t="shared" si="5"/>
        <v>0.9622431982232094</v>
      </c>
      <c r="BK52">
        <f t="shared" si="5"/>
        <v>0.9696464926892467</v>
      </c>
    </row>
    <row r="53" spans="1:63" ht="13.5">
      <c r="A53">
        <v>42</v>
      </c>
      <c r="B53" s="2">
        <v>36702</v>
      </c>
      <c r="C53">
        <f t="shared" si="0"/>
        <v>0.9436975666751752</v>
      </c>
      <c r="D53">
        <f t="shared" si="5"/>
        <v>0.9436975666751752</v>
      </c>
      <c r="E53">
        <f t="shared" si="5"/>
        <v>0.9436975666751752</v>
      </c>
      <c r="F53">
        <f t="shared" si="5"/>
        <v>0.9576866642575316</v>
      </c>
      <c r="G53">
        <f t="shared" si="5"/>
        <v>0.956711612955331</v>
      </c>
      <c r="H53">
        <f t="shared" si="5"/>
        <v>0.9628160000377288</v>
      </c>
      <c r="I53">
        <f t="shared" si="5"/>
        <v>0.9841474579398592</v>
      </c>
      <c r="J53">
        <f t="shared" si="5"/>
        <v>0.9903821269677143</v>
      </c>
      <c r="K53">
        <f t="shared" si="5"/>
        <v>0.9903821269677143</v>
      </c>
      <c r="L53">
        <f t="shared" si="5"/>
        <v>0.9903821269677143</v>
      </c>
      <c r="M53">
        <f t="shared" si="5"/>
        <v>1.0140645549987297</v>
      </c>
      <c r="N53">
        <f t="shared" si="5"/>
        <v>1.0121952154102911</v>
      </c>
      <c r="O53">
        <f t="shared" si="5"/>
        <v>1.0107143636139622</v>
      </c>
      <c r="P53">
        <f t="shared" si="5"/>
        <v>1.002424659012062</v>
      </c>
      <c r="Q53">
        <f t="shared" si="5"/>
        <v>0.9940282529073212</v>
      </c>
      <c r="R53">
        <f t="shared" si="5"/>
        <v>0.9940282529073212</v>
      </c>
      <c r="S53">
        <f t="shared" si="5"/>
        <v>0.9940282529073212</v>
      </c>
      <c r="T53">
        <f t="shared" si="5"/>
        <v>1.0010257492538264</v>
      </c>
      <c r="U53">
        <f t="shared" si="5"/>
        <v>0.9971550195982954</v>
      </c>
      <c r="V53">
        <f t="shared" si="5"/>
        <v>0.9817964878109744</v>
      </c>
      <c r="W53">
        <f t="shared" si="5"/>
        <v>0.9631844444536147</v>
      </c>
      <c r="X53">
        <f t="shared" si="5"/>
        <v>0.9619824313912284</v>
      </c>
      <c r="Y53">
        <f t="shared" si="5"/>
        <v>0.9619824313912284</v>
      </c>
      <c r="Z53">
        <f t="shared" si="5"/>
        <v>0.9619824313912284</v>
      </c>
      <c r="AA53">
        <f t="shared" si="5"/>
        <v>0.9780784415213866</v>
      </c>
      <c r="AB53">
        <f t="shared" si="5"/>
        <v>0.9967187814098865</v>
      </c>
      <c r="AC53">
        <f t="shared" si="5"/>
        <v>1.0145532596719609</v>
      </c>
      <c r="AD53">
        <f t="shared" si="5"/>
        <v>1.0084182180141612</v>
      </c>
      <c r="AE53">
        <f t="shared" si="5"/>
        <v>1</v>
      </c>
      <c r="AF53">
        <f t="shared" si="5"/>
        <v>1</v>
      </c>
      <c r="AG53">
        <f t="shared" si="5"/>
        <v>1</v>
      </c>
      <c r="AH53">
        <f t="shared" si="5"/>
        <v>0.9977710586616567</v>
      </c>
      <c r="AI53">
        <f t="shared" si="5"/>
        <v>1.0186197070012104</v>
      </c>
      <c r="AJ53">
        <f t="shared" si="5"/>
        <v>1.0239907423182286</v>
      </c>
      <c r="AK53">
        <f t="shared" si="5"/>
        <v>1.0302236428128875</v>
      </c>
      <c r="AL53">
        <f t="shared" si="5"/>
        <v>1.0264006635536553</v>
      </c>
      <c r="AM53">
        <f t="shared" si="5"/>
        <v>1.0264006635536553</v>
      </c>
      <c r="AN53">
        <f t="shared" si="5"/>
        <v>1.0264006635536553</v>
      </c>
      <c r="AO53">
        <f t="shared" si="5"/>
        <v>1.03840369835662</v>
      </c>
      <c r="AP53">
        <f t="shared" si="5"/>
        <v>1.0298846739502725</v>
      </c>
      <c r="AQ53">
        <f t="shared" si="5"/>
        <v>1.0278685461065449</v>
      </c>
      <c r="AR53">
        <f t="shared" si="5"/>
        <v>1.0188148351638635</v>
      </c>
      <c r="AS53">
        <f t="shared" si="5"/>
        <v>1.0256454998788556</v>
      </c>
      <c r="AT53">
        <f t="shared" si="5"/>
        <v>1.0256454998788556</v>
      </c>
      <c r="AU53">
        <f t="shared" si="5"/>
        <v>1.0256454998788556</v>
      </c>
      <c r="AV53">
        <f t="shared" si="5"/>
        <v>1.0359289309039976</v>
      </c>
      <c r="AW53">
        <f t="shared" si="5"/>
        <v>1.0319013913050656</v>
      </c>
      <c r="AX53">
        <f t="shared" si="5"/>
        <v>1.0223377532907982</v>
      </c>
      <c r="AY53">
        <f t="shared" si="5"/>
        <v>1.0043441070410613</v>
      </c>
      <c r="AZ53">
        <f t="shared" si="5"/>
        <v>1.0105929243344864</v>
      </c>
      <c r="BA53">
        <f t="shared" si="5"/>
        <v>1.0105929243344864</v>
      </c>
      <c r="BB53">
        <f t="shared" si="5"/>
        <v>1.0105929243344864</v>
      </c>
      <c r="BC53">
        <f t="shared" si="5"/>
        <v>1.0190777570990397</v>
      </c>
      <c r="BD53">
        <f t="shared" si="5"/>
        <v>0.9989306269273328</v>
      </c>
      <c r="BE53">
        <f t="shared" si="5"/>
        <v>1.0012002445291899</v>
      </c>
      <c r="BF53">
        <f t="shared" si="5"/>
        <v>1.0012002445291899</v>
      </c>
      <c r="BG53">
        <f t="shared" si="5"/>
        <v>0.9910559381154865</v>
      </c>
      <c r="BH53">
        <f t="shared" si="5"/>
        <v>0.9910559381154865</v>
      </c>
      <c r="BI53">
        <f t="shared" si="5"/>
        <v>0.9910559381154865</v>
      </c>
      <c r="BJ53">
        <f t="shared" si="5"/>
        <v>0.9754710340790451</v>
      </c>
      <c r="BK53">
        <f t="shared" si="5"/>
        <v>0.9770314698692052</v>
      </c>
    </row>
    <row r="54" spans="1:63" ht="13.5">
      <c r="A54">
        <v>43</v>
      </c>
      <c r="B54" s="2">
        <v>37934</v>
      </c>
      <c r="C54">
        <f t="shared" si="0"/>
        <v>1.0147765825130917</v>
      </c>
      <c r="D54">
        <f t="shared" si="5"/>
        <v>1.0147765825130917</v>
      </c>
      <c r="E54">
        <f t="shared" si="5"/>
        <v>1.0147765825130917</v>
      </c>
      <c r="F54">
        <f t="shared" si="5"/>
        <v>1.0147765825130917</v>
      </c>
      <c r="G54">
        <f t="shared" si="5"/>
        <v>1.0317481075324255</v>
      </c>
      <c r="H54">
        <f t="shared" si="5"/>
        <v>1.0254935092548862</v>
      </c>
      <c r="I54">
        <f t="shared" si="5"/>
        <v>1.0372726263479657</v>
      </c>
      <c r="J54">
        <f t="shared" si="5"/>
        <v>1.0384712361863508</v>
      </c>
      <c r="K54">
        <f t="shared" si="5"/>
        <v>1.0384712361863508</v>
      </c>
      <c r="L54">
        <f t="shared" si="5"/>
        <v>1.0384712361863508</v>
      </c>
      <c r="M54">
        <f t="shared" si="5"/>
        <v>1.0501205195606729</v>
      </c>
      <c r="N54">
        <f t="shared" si="5"/>
        <v>1.0378719312671583</v>
      </c>
      <c r="O54">
        <f t="shared" si="5"/>
        <v>1.0245216380123023</v>
      </c>
      <c r="P54">
        <f t="shared" si="5"/>
        <v>0.9723567077932219</v>
      </c>
      <c r="Q54">
        <f t="shared" si="5"/>
        <v>0.9724075122918663</v>
      </c>
      <c r="R54">
        <f t="shared" si="5"/>
        <v>0.9724075122918663</v>
      </c>
      <c r="S54">
        <f t="shared" si="5"/>
        <v>0.9724075122918663</v>
      </c>
      <c r="T54">
        <f t="shared" si="5"/>
        <v>0.9835487506797455</v>
      </c>
      <c r="U54">
        <f t="shared" si="5"/>
        <v>0.9936052189391645</v>
      </c>
      <c r="V54">
        <f t="shared" si="5"/>
        <v>1.0103716443158233</v>
      </c>
      <c r="W54">
        <f t="shared" si="5"/>
        <v>1.006264006518029</v>
      </c>
      <c r="X54">
        <f t="shared" si="5"/>
        <v>0.993471621924211</v>
      </c>
      <c r="Y54">
        <f t="shared" si="5"/>
        <v>0.993471621924211</v>
      </c>
      <c r="Z54">
        <f t="shared" si="5"/>
        <v>0.993471621924211</v>
      </c>
      <c r="AA54">
        <f t="shared" si="5"/>
        <v>0.993471621924211</v>
      </c>
      <c r="AB54">
        <f t="shared" si="5"/>
        <v>1.0206031058483505</v>
      </c>
      <c r="AC54">
        <f t="shared" si="5"/>
        <v>1.019621826365277</v>
      </c>
      <c r="AD54">
        <f t="shared" si="5"/>
        <v>0.9927857611925133</v>
      </c>
      <c r="AE54">
        <f t="shared" si="5"/>
        <v>1</v>
      </c>
      <c r="AF54">
        <f t="shared" si="5"/>
        <v>1</v>
      </c>
      <c r="AG54">
        <f t="shared" si="5"/>
        <v>1</v>
      </c>
      <c r="AH54">
        <f t="shared" si="5"/>
        <v>0.9882923855346422</v>
      </c>
      <c r="AI54">
        <f t="shared" si="5"/>
        <v>0.9603028700778439</v>
      </c>
      <c r="AJ54">
        <f t="shared" si="5"/>
        <v>0.9621073706037644</v>
      </c>
      <c r="AK54">
        <f t="shared" si="5"/>
        <v>0.972592854629513</v>
      </c>
      <c r="AL54">
        <f t="shared" si="5"/>
        <v>0.9565414555300696</v>
      </c>
      <c r="AM54">
        <f t="shared" si="5"/>
        <v>0.9565414555300696</v>
      </c>
      <c r="AN54">
        <f t="shared" si="5"/>
        <v>0.9565414555300696</v>
      </c>
      <c r="AO54">
        <f t="shared" si="5"/>
        <v>0.9207685027161591</v>
      </c>
      <c r="AP54">
        <f t="shared" si="5"/>
        <v>0.9311382653838844</v>
      </c>
      <c r="AQ54">
        <f t="shared" si="5"/>
        <v>0.9045646901207831</v>
      </c>
      <c r="AR54">
        <f t="shared" si="5"/>
        <v>0.9281887819903698</v>
      </c>
      <c r="AS54">
        <f t="shared" si="5"/>
        <v>0.926977941439348</v>
      </c>
      <c r="AT54">
        <f t="shared" si="5"/>
        <v>0.926977941439348</v>
      </c>
      <c r="AU54">
        <f t="shared" si="5"/>
        <v>0.926977941439348</v>
      </c>
      <c r="AV54">
        <f t="shared" si="5"/>
        <v>0.926977941439348</v>
      </c>
      <c r="AW54">
        <f t="shared" si="5"/>
        <v>0.9370795692531175</v>
      </c>
      <c r="AX54">
        <f t="shared" si="5"/>
        <v>0.9544500036692138</v>
      </c>
      <c r="AY54">
        <f t="shared" si="5"/>
        <v>0.9561952322800494</v>
      </c>
      <c r="AZ54">
        <f t="shared" si="5"/>
        <v>0.9502859164284814</v>
      </c>
      <c r="BA54">
        <f t="shared" si="5"/>
        <v>0.9502859164284814</v>
      </c>
      <c r="BB54">
        <f t="shared" si="5"/>
        <v>0.9502859164284814</v>
      </c>
      <c r="BC54">
        <f t="shared" si="5"/>
        <v>0.9787646603907432</v>
      </c>
      <c r="BD54">
        <f t="shared" si="5"/>
        <v>0.979411947336433</v>
      </c>
      <c r="BE54">
        <f t="shared" si="5"/>
        <v>0.971531605102277</v>
      </c>
      <c r="BF54">
        <f t="shared" si="5"/>
        <v>0.9812785422495856</v>
      </c>
      <c r="BG54">
        <f t="shared" si="5"/>
        <v>0.9759600639007694</v>
      </c>
      <c r="BH54">
        <f t="shared" si="5"/>
        <v>0.9759600639007694</v>
      </c>
      <c r="BI54">
        <f t="shared" si="5"/>
        <v>0.9759600639007694</v>
      </c>
      <c r="BJ54">
        <f t="shared" si="5"/>
        <v>0.9450897452060311</v>
      </c>
      <c r="BK54">
        <f t="shared" si="5"/>
        <v>0.9525166102485846</v>
      </c>
    </row>
    <row r="57" spans="1:63" ht="13.5">
      <c r="A57">
        <v>4</v>
      </c>
      <c r="B57" s="2">
        <v>20644</v>
      </c>
      <c r="C57">
        <f>C20/$AG20</f>
        <v>1.0164007451202721</v>
      </c>
      <c r="D57">
        <f aca="true" t="shared" si="6" ref="D57:BK57">D20/$AG20</f>
        <v>1.0099619340730541</v>
      </c>
      <c r="E57">
        <f t="shared" si="6"/>
        <v>1.0099619340730541</v>
      </c>
      <c r="F57">
        <f t="shared" si="6"/>
        <v>1.0061553413784725</v>
      </c>
      <c r="G57">
        <f t="shared" si="6"/>
        <v>1.0063983153802543</v>
      </c>
      <c r="H57">
        <f t="shared" si="6"/>
        <v>1.013302826597554</v>
      </c>
      <c r="I57">
        <f t="shared" si="6"/>
        <v>1.0133838179314814</v>
      </c>
      <c r="J57">
        <f t="shared" si="6"/>
        <v>1.0189519721389813</v>
      </c>
      <c r="K57">
        <f t="shared" si="6"/>
        <v>1.0225965821657084</v>
      </c>
      <c r="L57">
        <f t="shared" si="6"/>
        <v>1.0225965821657084</v>
      </c>
      <c r="M57">
        <f t="shared" si="6"/>
        <v>1.0240341783429172</v>
      </c>
      <c r="N57">
        <f t="shared" si="6"/>
        <v>1.0267473880294808</v>
      </c>
      <c r="O57">
        <f t="shared" si="6"/>
        <v>1.0316676115655625</v>
      </c>
      <c r="P57">
        <f t="shared" si="6"/>
        <v>1.0371952701060987</v>
      </c>
      <c r="Q57">
        <f t="shared" si="6"/>
        <v>1.0325990119057262</v>
      </c>
      <c r="R57">
        <f t="shared" si="6"/>
        <v>1.0349680084230988</v>
      </c>
      <c r="S57">
        <f t="shared" si="6"/>
        <v>1.0349680084230988</v>
      </c>
      <c r="T57">
        <f t="shared" si="6"/>
        <v>1.0356766825949624</v>
      </c>
      <c r="U57">
        <f t="shared" si="6"/>
        <v>1.031161415728517</v>
      </c>
      <c r="V57">
        <f t="shared" si="6"/>
        <v>1.0183850328014903</v>
      </c>
      <c r="W57">
        <f t="shared" si="6"/>
        <v>1.017615615129181</v>
      </c>
      <c r="X57">
        <f t="shared" si="6"/>
        <v>1.0181218109662267</v>
      </c>
      <c r="Y57">
        <f t="shared" si="6"/>
        <v>1.0107111039118815</v>
      </c>
      <c r="Z57">
        <f t="shared" si="6"/>
        <v>1.0107111039118815</v>
      </c>
      <c r="AA57">
        <f t="shared" si="6"/>
        <v>0.977707135336519</v>
      </c>
      <c r="AB57">
        <f t="shared" si="6"/>
        <v>0.9820199238681461</v>
      </c>
      <c r="AC57">
        <f t="shared" si="6"/>
        <v>0.9893091439216004</v>
      </c>
      <c r="AD57">
        <f t="shared" si="6"/>
        <v>0.9927310277800276</v>
      </c>
      <c r="AE57">
        <f t="shared" si="6"/>
        <v>0.9945330849599093</v>
      </c>
      <c r="AF57">
        <f t="shared" si="6"/>
        <v>1</v>
      </c>
      <c r="AG57">
        <f t="shared" si="6"/>
        <v>1</v>
      </c>
      <c r="AH57">
        <f t="shared" si="6"/>
        <v>0.9978132339839637</v>
      </c>
      <c r="AI57">
        <f t="shared" si="6"/>
        <v>1.0002024783348182</v>
      </c>
      <c r="AJ57">
        <f t="shared" si="6"/>
        <v>1.0014780918441728</v>
      </c>
      <c r="AK57">
        <f t="shared" si="6"/>
        <v>1.010873086579736</v>
      </c>
      <c r="AL57">
        <f t="shared" si="6"/>
        <v>1.013080100429254</v>
      </c>
      <c r="AM57">
        <f t="shared" si="6"/>
        <v>1.0149024054426177</v>
      </c>
      <c r="AN57">
        <f t="shared" si="6"/>
        <v>1.0149024054426177</v>
      </c>
      <c r="AO57">
        <f t="shared" si="6"/>
        <v>1.0156313274479631</v>
      </c>
      <c r="AP57">
        <f t="shared" si="6"/>
        <v>1.018304041467563</v>
      </c>
      <c r="AQ57">
        <f t="shared" si="6"/>
        <v>1.0173928889608812</v>
      </c>
      <c r="AR57">
        <f t="shared" si="6"/>
        <v>1.0117032477524905</v>
      </c>
      <c r="AS57">
        <f t="shared" si="6"/>
        <v>1.0080586377257634</v>
      </c>
      <c r="AT57">
        <f t="shared" si="6"/>
        <v>1.008220620393618</v>
      </c>
      <c r="AU57">
        <f t="shared" si="6"/>
        <v>1.008220620393618</v>
      </c>
      <c r="AV57">
        <f t="shared" si="6"/>
        <v>1.007430954887827</v>
      </c>
      <c r="AW57">
        <f t="shared" si="6"/>
        <v>1.0092330120677087</v>
      </c>
      <c r="AX57">
        <f t="shared" si="6"/>
        <v>1.0111565562484814</v>
      </c>
      <c r="AY57">
        <f t="shared" si="6"/>
        <v>1.0122499392564996</v>
      </c>
      <c r="AZ57">
        <f t="shared" si="6"/>
        <v>1.0132218352636269</v>
      </c>
      <c r="BA57">
        <f t="shared" si="6"/>
        <v>1.0167247104559811</v>
      </c>
      <c r="BB57">
        <f t="shared" si="6"/>
        <v>1.0167247104559811</v>
      </c>
      <c r="BC57">
        <f t="shared" si="6"/>
        <v>1.0164007451202721</v>
      </c>
      <c r="BD57">
        <f t="shared" si="6"/>
        <v>1.013080100429254</v>
      </c>
      <c r="BE57">
        <f t="shared" si="6"/>
        <v>1.0152871142787723</v>
      </c>
      <c r="BF57">
        <f t="shared" si="6"/>
        <v>1.0170891714586539</v>
      </c>
      <c r="BG57">
        <f t="shared" si="6"/>
        <v>1.0202680813152993</v>
      </c>
      <c r="BH57">
        <f t="shared" si="6"/>
        <v>1.0242164088442536</v>
      </c>
      <c r="BI57">
        <f t="shared" si="6"/>
        <v>1.0242164088442536</v>
      </c>
      <c r="BJ57">
        <f t="shared" si="6"/>
        <v>1.0271928403660808</v>
      </c>
      <c r="BK57">
        <f t="shared" si="6"/>
        <v>1.02528954401879</v>
      </c>
    </row>
    <row r="58" spans="1:63" ht="13.5">
      <c r="A58">
        <v>5</v>
      </c>
      <c r="B58" s="2">
        <v>21703</v>
      </c>
      <c r="C58">
        <f aca="true" t="shared" si="7" ref="C58:BK58">C21/$AG21</f>
        <v>0.9363973772114315</v>
      </c>
      <c r="D58">
        <f t="shared" si="7"/>
        <v>0.9371025609303477</v>
      </c>
      <c r="E58">
        <f t="shared" si="7"/>
        <v>0.9371025609303477</v>
      </c>
      <c r="F58">
        <f t="shared" si="7"/>
        <v>0.9370901892861563</v>
      </c>
      <c r="G58">
        <f t="shared" si="7"/>
        <v>0.9439193368798714</v>
      </c>
      <c r="H58">
        <f t="shared" si="7"/>
        <v>0.9438327353705308</v>
      </c>
      <c r="I58">
        <f t="shared" si="7"/>
        <v>0.9468390449090686</v>
      </c>
      <c r="J58">
        <f t="shared" si="7"/>
        <v>0.9468390449090686</v>
      </c>
      <c r="K58">
        <f t="shared" si="7"/>
        <v>0.9510701472225659</v>
      </c>
      <c r="L58">
        <f t="shared" si="7"/>
        <v>0.9548311270567859</v>
      </c>
      <c r="M58">
        <f t="shared" si="7"/>
        <v>0.9631819868860572</v>
      </c>
      <c r="N58">
        <f t="shared" si="7"/>
        <v>0.9673883459111717</v>
      </c>
      <c r="O58">
        <f t="shared" si="7"/>
        <v>0.9694667821353459</v>
      </c>
      <c r="P58">
        <f t="shared" si="7"/>
        <v>0.9674007175553632</v>
      </c>
      <c r="Q58">
        <f t="shared" si="7"/>
        <v>0.9674007175553632</v>
      </c>
      <c r="R58">
        <f t="shared" si="7"/>
        <v>0.9567487319064705</v>
      </c>
      <c r="S58">
        <f t="shared" si="7"/>
        <v>0.9668811084993196</v>
      </c>
      <c r="T58">
        <f t="shared" si="7"/>
        <v>0.9654831127056787</v>
      </c>
      <c r="U58">
        <f t="shared" si="7"/>
        <v>0.9679945564765557</v>
      </c>
      <c r="V58">
        <f t="shared" si="7"/>
        <v>0.9650624768031671</v>
      </c>
      <c r="W58">
        <f t="shared" si="7"/>
        <v>0.9693678089818137</v>
      </c>
      <c r="X58">
        <f t="shared" si="7"/>
        <v>0.9693678089818137</v>
      </c>
      <c r="Y58">
        <f t="shared" si="7"/>
        <v>0.969689471730793</v>
      </c>
      <c r="Z58">
        <f t="shared" si="7"/>
        <v>0.9726215514041816</v>
      </c>
      <c r="AA58">
        <f t="shared" si="7"/>
        <v>0.9817765681059014</v>
      </c>
      <c r="AB58">
        <f t="shared" si="7"/>
        <v>0.9888655202276383</v>
      </c>
      <c r="AC58">
        <f t="shared" si="7"/>
        <v>0.9850179388840778</v>
      </c>
      <c r="AD58">
        <f t="shared" si="7"/>
        <v>0.9935420017320303</v>
      </c>
      <c r="AE58">
        <f t="shared" si="7"/>
        <v>0.9935420017320303</v>
      </c>
      <c r="AF58">
        <f t="shared" si="7"/>
        <v>0.9923666955338365</v>
      </c>
      <c r="AG58">
        <f t="shared" si="7"/>
        <v>1</v>
      </c>
      <c r="AH58">
        <f t="shared" si="7"/>
        <v>1.000383520969937</v>
      </c>
      <c r="AI58">
        <f t="shared" si="7"/>
        <v>0.9978102189781022</v>
      </c>
      <c r="AJ58">
        <f t="shared" si="7"/>
        <v>1.0018186316961524</v>
      </c>
      <c r="AK58">
        <f t="shared" si="7"/>
        <v>0.9989236669553384</v>
      </c>
      <c r="AL58">
        <f t="shared" si="7"/>
        <v>0.9989236669553384</v>
      </c>
      <c r="AM58">
        <f t="shared" si="7"/>
        <v>0.9979463070642088</v>
      </c>
      <c r="AN58">
        <f t="shared" si="7"/>
        <v>1.0080910553012497</v>
      </c>
      <c r="AO58">
        <f t="shared" si="7"/>
        <v>1.0060126190770753</v>
      </c>
      <c r="AP58">
        <f t="shared" si="7"/>
        <v>1.016182110602499</v>
      </c>
      <c r="AQ58">
        <f t="shared" si="7"/>
        <v>1.0049610293207967</v>
      </c>
      <c r="AR58">
        <f t="shared" si="7"/>
        <v>0.9974638129407399</v>
      </c>
      <c r="AS58">
        <f t="shared" si="7"/>
        <v>0.9974638129407399</v>
      </c>
      <c r="AT58">
        <f t="shared" si="7"/>
        <v>1.0005938389211926</v>
      </c>
      <c r="AU58">
        <f t="shared" si="7"/>
        <v>1.0092539898552517</v>
      </c>
      <c r="AV58">
        <f t="shared" si="7"/>
        <v>0.9711864406779661</v>
      </c>
      <c r="AW58">
        <f t="shared" si="7"/>
        <v>0.9968947173079302</v>
      </c>
      <c r="AX58">
        <f t="shared" si="7"/>
        <v>0.9976617592478041</v>
      </c>
      <c r="AY58">
        <f t="shared" si="7"/>
        <v>1.003253742422368</v>
      </c>
      <c r="AZ58">
        <f t="shared" si="7"/>
        <v>1.003253742422368</v>
      </c>
      <c r="BA58">
        <f t="shared" si="7"/>
        <v>1.0073363850055672</v>
      </c>
      <c r="BB58">
        <f t="shared" si="7"/>
        <v>0.9975751577384635</v>
      </c>
      <c r="BC58">
        <f t="shared" si="7"/>
        <v>0.9934677718668812</v>
      </c>
      <c r="BD58">
        <f t="shared" si="7"/>
        <v>0.9846096746257579</v>
      </c>
      <c r="BE58">
        <f t="shared" si="7"/>
        <v>0.9837807744649265</v>
      </c>
      <c r="BF58">
        <f t="shared" si="7"/>
        <v>0.9907954967215143</v>
      </c>
      <c r="BG58">
        <f t="shared" si="7"/>
        <v>0.9907954967215143</v>
      </c>
      <c r="BH58">
        <f t="shared" si="7"/>
        <v>0.9958554991958433</v>
      </c>
      <c r="BI58">
        <f t="shared" si="7"/>
        <v>1.0021897810218978</v>
      </c>
      <c r="BJ58">
        <f t="shared" si="7"/>
        <v>1.0038723246319436</v>
      </c>
      <c r="BK58">
        <f t="shared" si="7"/>
        <v>1.0117901769145121</v>
      </c>
    </row>
    <row r="59" spans="1:63" ht="13.5">
      <c r="A59">
        <v>6</v>
      </c>
      <c r="B59" s="2">
        <v>22828</v>
      </c>
      <c r="C59">
        <f aca="true" t="shared" si="8" ref="C59:BK59">C22/$AG22</f>
        <v>0.9546629891398035</v>
      </c>
      <c r="D59">
        <f t="shared" si="8"/>
        <v>0.9636407515945526</v>
      </c>
      <c r="E59">
        <f t="shared" si="8"/>
        <v>0.9636407515945526</v>
      </c>
      <c r="F59">
        <f t="shared" si="8"/>
        <v>0.962123771763489</v>
      </c>
      <c r="G59">
        <f t="shared" si="8"/>
        <v>0.9657645233580416</v>
      </c>
      <c r="H59">
        <f t="shared" si="8"/>
        <v>0.9769005343906223</v>
      </c>
      <c r="I59">
        <f t="shared" si="8"/>
        <v>0.9805205998965696</v>
      </c>
      <c r="J59">
        <f t="shared" si="8"/>
        <v>0.9902016893639027</v>
      </c>
      <c r="K59">
        <f t="shared" si="8"/>
        <v>0.9901672125495604</v>
      </c>
      <c r="L59">
        <f t="shared" si="8"/>
        <v>0.9901672125495604</v>
      </c>
      <c r="M59">
        <f t="shared" si="8"/>
        <v>0.9913739010515429</v>
      </c>
      <c r="N59">
        <f t="shared" si="8"/>
        <v>0.9940561972073781</v>
      </c>
      <c r="O59">
        <f t="shared" si="8"/>
        <v>0.9892777107395277</v>
      </c>
      <c r="P59">
        <f t="shared" si="8"/>
        <v>0.988374418203758</v>
      </c>
      <c r="Q59">
        <f t="shared" si="8"/>
        <v>0.9876504051025685</v>
      </c>
      <c r="R59">
        <f t="shared" si="8"/>
        <v>0.9890432684019996</v>
      </c>
      <c r="S59">
        <f t="shared" si="8"/>
        <v>0.9890432684019996</v>
      </c>
      <c r="T59">
        <f t="shared" si="8"/>
        <v>0.9920979141527323</v>
      </c>
      <c r="U59">
        <f t="shared" si="8"/>
        <v>0.9934769867264265</v>
      </c>
      <c r="V59">
        <f t="shared" si="8"/>
        <v>0.9883951042923634</v>
      </c>
      <c r="W59">
        <f t="shared" si="8"/>
        <v>0.987305636959145</v>
      </c>
      <c r="X59">
        <f t="shared" si="8"/>
        <v>0.9834649198414066</v>
      </c>
      <c r="Y59">
        <f t="shared" si="8"/>
        <v>0.9780313739010517</v>
      </c>
      <c r="Z59">
        <f t="shared" si="8"/>
        <v>0.9780313739010517</v>
      </c>
      <c r="AA59">
        <f t="shared" si="8"/>
        <v>0.9701568695052577</v>
      </c>
      <c r="AB59">
        <f t="shared" si="8"/>
        <v>0.9813342527150491</v>
      </c>
      <c r="AC59">
        <f t="shared" si="8"/>
        <v>0.9857679710394759</v>
      </c>
      <c r="AD59">
        <f t="shared" si="8"/>
        <v>0.9906154111360111</v>
      </c>
      <c r="AE59">
        <f t="shared" si="8"/>
        <v>0.9942492673676953</v>
      </c>
      <c r="AF59">
        <f t="shared" si="8"/>
        <v>1</v>
      </c>
      <c r="AG59">
        <f t="shared" si="8"/>
        <v>1</v>
      </c>
      <c r="AH59">
        <f t="shared" si="8"/>
        <v>1.0082537493535597</v>
      </c>
      <c r="AI59">
        <f t="shared" si="8"/>
        <v>1.0177072918462335</v>
      </c>
      <c r="AJ59">
        <f t="shared" si="8"/>
        <v>1.016397172901224</v>
      </c>
      <c r="AK59">
        <f t="shared" si="8"/>
        <v>1.018913980348216</v>
      </c>
      <c r="AL59">
        <f t="shared" si="8"/>
        <v>1.0245612825374935</v>
      </c>
      <c r="AM59">
        <f t="shared" si="8"/>
        <v>1.0249543182209964</v>
      </c>
      <c r="AN59">
        <f t="shared" si="8"/>
        <v>1.0249543182209964</v>
      </c>
      <c r="AO59">
        <f t="shared" si="8"/>
        <v>1.0254783657990003</v>
      </c>
      <c r="AP59">
        <f t="shared" si="8"/>
        <v>1.0169488019307016</v>
      </c>
      <c r="AQ59">
        <f t="shared" si="8"/>
        <v>1.0122392690915358</v>
      </c>
      <c r="AR59">
        <f t="shared" si="8"/>
        <v>1.007274607826237</v>
      </c>
      <c r="AS59">
        <f t="shared" si="8"/>
        <v>1.013135666264437</v>
      </c>
      <c r="AT59">
        <f t="shared" si="8"/>
        <v>1.0175486985002586</v>
      </c>
      <c r="AU59">
        <f t="shared" si="8"/>
        <v>1.0175486985002586</v>
      </c>
      <c r="AV59">
        <f t="shared" si="8"/>
        <v>1.018989829339769</v>
      </c>
      <c r="AW59">
        <f t="shared" si="8"/>
        <v>1.011170487846923</v>
      </c>
      <c r="AX59">
        <f t="shared" si="8"/>
        <v>1.0199069126012756</v>
      </c>
      <c r="AY59">
        <f t="shared" si="8"/>
        <v>1.0130046543699363</v>
      </c>
      <c r="AZ59">
        <f t="shared" si="8"/>
        <v>1.0019996552318566</v>
      </c>
      <c r="BA59">
        <f t="shared" si="8"/>
        <v>1.001330805033615</v>
      </c>
      <c r="BB59">
        <f t="shared" si="8"/>
        <v>1.001330805033615</v>
      </c>
      <c r="BC59">
        <f t="shared" si="8"/>
        <v>0.9886985002585761</v>
      </c>
      <c r="BD59">
        <f t="shared" si="8"/>
        <v>0.9933183933804516</v>
      </c>
      <c r="BE59">
        <f t="shared" si="8"/>
        <v>1.0000068953628685</v>
      </c>
      <c r="BF59">
        <f t="shared" si="8"/>
        <v>0.991084295811067</v>
      </c>
      <c r="BG59">
        <f t="shared" si="8"/>
        <v>0.9835200827443543</v>
      </c>
      <c r="BH59">
        <f t="shared" si="8"/>
        <v>0.9703085674883641</v>
      </c>
      <c r="BI59">
        <f t="shared" si="8"/>
        <v>0.9703085674883641</v>
      </c>
      <c r="BJ59">
        <f t="shared" si="8"/>
        <v>0.9803895880020685</v>
      </c>
      <c r="BK59">
        <f t="shared" si="8"/>
        <v>0.9725219789691433</v>
      </c>
    </row>
    <row r="60" spans="1:63" ht="13.5">
      <c r="A60">
        <v>7</v>
      </c>
      <c r="B60" s="2">
        <v>23927</v>
      </c>
      <c r="C60">
        <f aca="true" t="shared" si="9" ref="C60:BK60">C23/$AG23</f>
        <v>1.060063952168319</v>
      </c>
      <c r="D60">
        <f t="shared" si="9"/>
        <v>1.0595530916521607</v>
      </c>
      <c r="E60">
        <f t="shared" si="9"/>
        <v>1.0595530916521607</v>
      </c>
      <c r="F60">
        <f t="shared" si="9"/>
        <v>1.0543782638310755</v>
      </c>
      <c r="G60">
        <f t="shared" si="9"/>
        <v>1.049553470067358</v>
      </c>
      <c r="H60">
        <f t="shared" si="9"/>
        <v>1.0419189434647695</v>
      </c>
      <c r="I60">
        <f t="shared" si="9"/>
        <v>1.0315409066828125</v>
      </c>
      <c r="J60">
        <f t="shared" si="9"/>
        <v>1.0341519715431773</v>
      </c>
      <c r="K60">
        <f t="shared" si="9"/>
        <v>1.0311246499659428</v>
      </c>
      <c r="L60">
        <f t="shared" si="9"/>
        <v>1.0311246499659428</v>
      </c>
      <c r="M60">
        <f t="shared" si="9"/>
        <v>1.0219953833345947</v>
      </c>
      <c r="N60">
        <f t="shared" si="9"/>
        <v>1.0113808370544162</v>
      </c>
      <c r="O60">
        <f t="shared" si="9"/>
        <v>1.005335654279876</v>
      </c>
      <c r="P60">
        <f t="shared" si="9"/>
        <v>0.9986377052902444</v>
      </c>
      <c r="Q60">
        <f t="shared" si="9"/>
        <v>1.0219197002951639</v>
      </c>
      <c r="R60">
        <f t="shared" si="9"/>
        <v>1.0308786800877925</v>
      </c>
      <c r="S60">
        <f t="shared" si="9"/>
        <v>1.0308786800877925</v>
      </c>
      <c r="T60">
        <f t="shared" si="9"/>
        <v>1.0175584651479603</v>
      </c>
      <c r="U60">
        <f t="shared" si="9"/>
        <v>1.0444543252857035</v>
      </c>
      <c r="V60">
        <f t="shared" si="9"/>
        <v>1.0322882766971924</v>
      </c>
      <c r="W60">
        <f t="shared" si="9"/>
        <v>1.0317111935215317</v>
      </c>
      <c r="X60">
        <f t="shared" si="9"/>
        <v>1.0373874214788465</v>
      </c>
      <c r="Y60">
        <f t="shared" si="9"/>
        <v>1.0259309013849998</v>
      </c>
      <c r="Z60">
        <f t="shared" si="9"/>
        <v>1.0259309013849998</v>
      </c>
      <c r="AA60">
        <f t="shared" si="9"/>
        <v>1.0145406039506548</v>
      </c>
      <c r="AB60">
        <f t="shared" si="9"/>
        <v>1.0101036857640204</v>
      </c>
      <c r="AC60">
        <f t="shared" si="9"/>
        <v>1.0029043366381594</v>
      </c>
      <c r="AD60">
        <f t="shared" si="9"/>
        <v>1.0071425868462878</v>
      </c>
      <c r="AE60">
        <f t="shared" si="9"/>
        <v>1.0083724362370394</v>
      </c>
      <c r="AF60">
        <f t="shared" si="9"/>
        <v>1</v>
      </c>
      <c r="AG60">
        <f t="shared" si="9"/>
        <v>1</v>
      </c>
      <c r="AH60">
        <f t="shared" si="9"/>
        <v>0.9924600771967002</v>
      </c>
      <c r="AI60">
        <f t="shared" si="9"/>
        <v>0.990482857791569</v>
      </c>
      <c r="AJ60">
        <f t="shared" si="9"/>
        <v>0.9815333383788694</v>
      </c>
      <c r="AK60">
        <f t="shared" si="9"/>
        <v>0.9824131537122531</v>
      </c>
      <c r="AL60">
        <f t="shared" si="9"/>
        <v>0.9772099447513813</v>
      </c>
      <c r="AM60">
        <f t="shared" si="9"/>
        <v>0.9690361764928479</v>
      </c>
      <c r="AN60">
        <f t="shared" si="9"/>
        <v>0.9690361764928479</v>
      </c>
      <c r="AO60">
        <f t="shared" si="9"/>
        <v>0.9654223113600242</v>
      </c>
      <c r="AP60">
        <f t="shared" si="9"/>
        <v>0.971363429955347</v>
      </c>
      <c r="AQ60">
        <f t="shared" si="9"/>
        <v>0.9773896919700297</v>
      </c>
      <c r="AR60">
        <f t="shared" si="9"/>
        <v>0.9693862105502158</v>
      </c>
      <c r="AS60">
        <f t="shared" si="9"/>
        <v>0.981959055475668</v>
      </c>
      <c r="AT60">
        <f t="shared" si="9"/>
        <v>0.9759800953606298</v>
      </c>
      <c r="AU60">
        <f t="shared" si="9"/>
        <v>0.9759800953606298</v>
      </c>
      <c r="AV60">
        <f t="shared" si="9"/>
        <v>0.9815333383788694</v>
      </c>
      <c r="AW60">
        <f t="shared" si="9"/>
        <v>0.9889691970029518</v>
      </c>
      <c r="AX60">
        <f t="shared" si="9"/>
        <v>0.9892624687807463</v>
      </c>
      <c r="AY60">
        <f t="shared" si="9"/>
        <v>0.9801615832891849</v>
      </c>
      <c r="AZ60">
        <f t="shared" si="9"/>
        <v>0.9723851509876636</v>
      </c>
      <c r="BA60">
        <f t="shared" si="9"/>
        <v>0.9726122001059562</v>
      </c>
      <c r="BB60">
        <f t="shared" si="9"/>
        <v>0.9726122001059562</v>
      </c>
      <c r="BC60">
        <f t="shared" si="9"/>
        <v>0.9785249375614924</v>
      </c>
      <c r="BD60">
        <f t="shared" si="9"/>
        <v>0.9952887307954287</v>
      </c>
      <c r="BE60">
        <f t="shared" si="9"/>
        <v>1.008656247634905</v>
      </c>
      <c r="BF60">
        <f t="shared" si="9"/>
        <v>1.02683909785817</v>
      </c>
      <c r="BG60">
        <f t="shared" si="9"/>
        <v>1.0379928857942935</v>
      </c>
      <c r="BH60">
        <f t="shared" si="9"/>
        <v>1.0379928857942935</v>
      </c>
      <c r="BI60">
        <f t="shared" si="9"/>
        <v>1.0379928857942935</v>
      </c>
      <c r="BJ60">
        <f t="shared" si="9"/>
        <v>1.0601207144478921</v>
      </c>
      <c r="BK60">
        <f t="shared" si="9"/>
        <v>1.0517009763112088</v>
      </c>
    </row>
    <row r="61" spans="1:63" ht="13.5">
      <c r="A61">
        <v>8</v>
      </c>
      <c r="B61" s="2">
        <v>25026</v>
      </c>
      <c r="C61">
        <f aca="true" t="shared" si="10" ref="C61:BK61">C24/$AG24</f>
        <v>0.9791420118343195</v>
      </c>
      <c r="D61">
        <f t="shared" si="10"/>
        <v>0.979862361718549</v>
      </c>
      <c r="E61">
        <f t="shared" si="10"/>
        <v>0.979862361718549</v>
      </c>
      <c r="F61">
        <f t="shared" si="10"/>
        <v>0.9792835091330074</v>
      </c>
      <c r="G61">
        <f t="shared" si="10"/>
        <v>0.9849884229482893</v>
      </c>
      <c r="H61">
        <f t="shared" si="10"/>
        <v>0.9770131206586056</v>
      </c>
      <c r="I61">
        <f t="shared" si="10"/>
        <v>0.9796758425520968</v>
      </c>
      <c r="J61">
        <f t="shared" si="10"/>
        <v>0.980209673269874</v>
      </c>
      <c r="K61">
        <f t="shared" si="10"/>
        <v>0.9821327501929509</v>
      </c>
      <c r="L61">
        <f t="shared" si="10"/>
        <v>0.9821327501929509</v>
      </c>
      <c r="M61">
        <f t="shared" si="10"/>
        <v>0.9853357344996141</v>
      </c>
      <c r="N61">
        <f t="shared" si="10"/>
        <v>0.9745240545407771</v>
      </c>
      <c r="O61">
        <f t="shared" si="10"/>
        <v>0.9526884486750707</v>
      </c>
      <c r="P61">
        <f t="shared" si="10"/>
        <v>0.9549138152817083</v>
      </c>
      <c r="Q61">
        <f t="shared" si="10"/>
        <v>0.9535245690764086</v>
      </c>
      <c r="R61">
        <f t="shared" si="10"/>
        <v>0.9625289426292771</v>
      </c>
      <c r="S61">
        <f t="shared" si="10"/>
        <v>0.9625289426292771</v>
      </c>
      <c r="T61">
        <f t="shared" si="10"/>
        <v>0.9692179058399795</v>
      </c>
      <c r="U61">
        <f t="shared" si="10"/>
        <v>0.9658541291484436</v>
      </c>
      <c r="V61">
        <f t="shared" si="10"/>
        <v>0.976447131463854</v>
      </c>
      <c r="W61">
        <f t="shared" si="10"/>
        <v>0.9826215590429638</v>
      </c>
      <c r="X61">
        <f t="shared" si="10"/>
        <v>0.9847761770002573</v>
      </c>
      <c r="Y61">
        <f t="shared" si="10"/>
        <v>0.9935039876511449</v>
      </c>
      <c r="Z61">
        <f t="shared" si="10"/>
        <v>0.9935039876511449</v>
      </c>
      <c r="AA61">
        <f t="shared" si="10"/>
        <v>0.9962052997170054</v>
      </c>
      <c r="AB61">
        <f t="shared" si="10"/>
        <v>0.9923848726524312</v>
      </c>
      <c r="AC61">
        <f t="shared" si="10"/>
        <v>0.9960702341137124</v>
      </c>
      <c r="AD61">
        <f t="shared" si="10"/>
        <v>0.9907512220221251</v>
      </c>
      <c r="AE61">
        <f t="shared" si="10"/>
        <v>0.9950411628505273</v>
      </c>
      <c r="AF61">
        <f t="shared" si="10"/>
        <v>1</v>
      </c>
      <c r="AG61">
        <f t="shared" si="10"/>
        <v>1</v>
      </c>
      <c r="AH61">
        <f t="shared" si="10"/>
        <v>0.9986879341394391</v>
      </c>
      <c r="AI61">
        <f t="shared" si="10"/>
        <v>0.9934911242603551</v>
      </c>
      <c r="AJ61">
        <f t="shared" si="10"/>
        <v>0.9968291741703112</v>
      </c>
      <c r="AK61">
        <f t="shared" si="10"/>
        <v>1.0001029071263186</v>
      </c>
      <c r="AL61">
        <f t="shared" si="10"/>
        <v>1.006225881142269</v>
      </c>
      <c r="AM61">
        <f t="shared" si="10"/>
        <v>1.011506303061487</v>
      </c>
      <c r="AN61">
        <f t="shared" si="10"/>
        <v>1.011506303061487</v>
      </c>
      <c r="AO61">
        <f t="shared" si="10"/>
        <v>1.0172112168767686</v>
      </c>
      <c r="AP61">
        <f t="shared" si="10"/>
        <v>1.0060715204527915</v>
      </c>
      <c r="AQ61">
        <f t="shared" si="10"/>
        <v>1.0044121430409056</v>
      </c>
      <c r="AR61">
        <f t="shared" si="10"/>
        <v>1.004592230511963</v>
      </c>
      <c r="AS61">
        <f t="shared" si="10"/>
        <v>1.007119886802161</v>
      </c>
      <c r="AT61">
        <f t="shared" si="10"/>
        <v>1.007962438898894</v>
      </c>
      <c r="AU61">
        <f t="shared" si="10"/>
        <v>1.007962438898894</v>
      </c>
      <c r="AV61">
        <f t="shared" si="10"/>
        <v>1.0122202212503215</v>
      </c>
      <c r="AW61">
        <f t="shared" si="10"/>
        <v>1.014792899408284</v>
      </c>
      <c r="AX61">
        <f t="shared" si="10"/>
        <v>1.0092166195009005</v>
      </c>
      <c r="AY61">
        <f t="shared" si="10"/>
        <v>1.0098211988680217</v>
      </c>
      <c r="AZ61">
        <f t="shared" si="10"/>
        <v>1.0180280421919217</v>
      </c>
      <c r="BA61">
        <f t="shared" si="10"/>
        <v>1.0178222279392848</v>
      </c>
      <c r="BB61">
        <f t="shared" si="10"/>
        <v>1.0178222279392848</v>
      </c>
      <c r="BC61">
        <f t="shared" si="10"/>
        <v>1.0239966555183946</v>
      </c>
      <c r="BD61">
        <f t="shared" si="10"/>
        <v>1.0181373810136352</v>
      </c>
      <c r="BE61">
        <f t="shared" si="10"/>
        <v>1.0309814767172627</v>
      </c>
      <c r="BF61">
        <f t="shared" si="10"/>
        <v>1.0300874710573706</v>
      </c>
      <c r="BG61">
        <f t="shared" si="10"/>
        <v>1.0302546951376383</v>
      </c>
      <c r="BH61">
        <f t="shared" si="10"/>
        <v>1.028029328531001</v>
      </c>
      <c r="BI61">
        <f t="shared" si="10"/>
        <v>1.028029328531001</v>
      </c>
      <c r="BJ61">
        <f t="shared" si="10"/>
        <v>1.0320105479804476</v>
      </c>
      <c r="BK61">
        <f t="shared" si="10"/>
        <v>1.0280679187033703</v>
      </c>
    </row>
    <row r="62" spans="1:63" ht="13.5">
      <c r="A62">
        <v>9</v>
      </c>
      <c r="B62" s="2">
        <v>26111</v>
      </c>
      <c r="C62">
        <f aca="true" t="shared" si="11" ref="C62:BK62">C25/$AG25</f>
        <v>0.9343426778355167</v>
      </c>
      <c r="D62">
        <f t="shared" si="11"/>
        <v>0.9346153698433365</v>
      </c>
      <c r="E62">
        <f t="shared" si="11"/>
        <v>0.9346153698433365</v>
      </c>
      <c r="F62">
        <f t="shared" si="11"/>
        <v>0.943410647278649</v>
      </c>
      <c r="G62">
        <f t="shared" si="11"/>
        <v>0.9432646994434778</v>
      </c>
      <c r="H62">
        <f t="shared" si="11"/>
        <v>0.9509384829874753</v>
      </c>
      <c r="I62">
        <f t="shared" si="11"/>
        <v>0.9501626550215656</v>
      </c>
      <c r="J62">
        <f t="shared" si="11"/>
        <v>0.956492182188987</v>
      </c>
      <c r="K62">
        <f t="shared" si="11"/>
        <v>0.9590616322344997</v>
      </c>
      <c r="L62">
        <f t="shared" si="11"/>
        <v>0.9590616322344997</v>
      </c>
      <c r="M62">
        <f t="shared" si="11"/>
        <v>0.9625106100235437</v>
      </c>
      <c r="N62">
        <f t="shared" si="11"/>
        <v>0.9618384818352556</v>
      </c>
      <c r="O62">
        <f t="shared" si="11"/>
        <v>0.9636167409848406</v>
      </c>
      <c r="P62">
        <f t="shared" si="11"/>
        <v>0.9693394324165505</v>
      </c>
      <c r="Q62">
        <f t="shared" si="11"/>
        <v>0.9712405950062796</v>
      </c>
      <c r="R62">
        <f t="shared" si="11"/>
        <v>0.9716477126517569</v>
      </c>
      <c r="S62">
        <f t="shared" si="11"/>
        <v>0.9716477126517569</v>
      </c>
      <c r="T62">
        <f t="shared" si="11"/>
        <v>0.9722775927824954</v>
      </c>
      <c r="U62">
        <f t="shared" si="11"/>
        <v>0.976364132167287</v>
      </c>
      <c r="V62">
        <f t="shared" si="11"/>
        <v>0.9813263585631052</v>
      </c>
      <c r="W62">
        <f t="shared" si="11"/>
        <v>0.9913045816098047</v>
      </c>
      <c r="X62">
        <f t="shared" si="11"/>
        <v>0.9926334750563627</v>
      </c>
      <c r="Y62">
        <f t="shared" si="11"/>
        <v>0.9885507764040758</v>
      </c>
      <c r="Z62">
        <f t="shared" si="11"/>
        <v>0.9885507764040758</v>
      </c>
      <c r="AA62">
        <f t="shared" si="11"/>
        <v>0.9938202614002541</v>
      </c>
      <c r="AB62">
        <f t="shared" si="11"/>
        <v>0.9934361881498038</v>
      </c>
      <c r="AC62">
        <f t="shared" si="11"/>
        <v>0.9987786470635679</v>
      </c>
      <c r="AD62">
        <f t="shared" si="11"/>
        <v>0.9926411565213719</v>
      </c>
      <c r="AE62">
        <f t="shared" si="11"/>
        <v>0.9987133546109914</v>
      </c>
      <c r="AF62">
        <f t="shared" si="11"/>
        <v>1</v>
      </c>
      <c r="AG62">
        <f t="shared" si="11"/>
        <v>1</v>
      </c>
      <c r="AH62">
        <f t="shared" si="11"/>
        <v>1.0095211758786635</v>
      </c>
      <c r="AI62">
        <f t="shared" si="11"/>
        <v>1.0082460526871684</v>
      </c>
      <c r="AJ62">
        <f t="shared" si="11"/>
        <v>1.0129355870751668</v>
      </c>
      <c r="AK62">
        <f t="shared" si="11"/>
        <v>1.0182012313388409</v>
      </c>
      <c r="AL62">
        <f t="shared" si="11"/>
        <v>1.0167187085921026</v>
      </c>
      <c r="AM62">
        <f t="shared" si="11"/>
        <v>1.0150211048251123</v>
      </c>
      <c r="AN62">
        <f t="shared" si="11"/>
        <v>1.0150211048251123</v>
      </c>
      <c r="AO62">
        <f t="shared" si="11"/>
        <v>1.0102816409145552</v>
      </c>
      <c r="AP62">
        <f t="shared" si="11"/>
        <v>0.9875944340104544</v>
      </c>
      <c r="AQ62">
        <f t="shared" si="11"/>
        <v>1.0128587724250768</v>
      </c>
      <c r="AR62">
        <f t="shared" si="11"/>
        <v>1.0134694488932927</v>
      </c>
      <c r="AS62">
        <f t="shared" si="11"/>
        <v>1.0214696947001733</v>
      </c>
      <c r="AT62">
        <f t="shared" si="11"/>
        <v>1.0207207518617951</v>
      </c>
      <c r="AU62">
        <f t="shared" si="11"/>
        <v>1.0207207518617951</v>
      </c>
      <c r="AV62">
        <f t="shared" si="11"/>
        <v>1.0317820614747644</v>
      </c>
      <c r="AW62">
        <f t="shared" si="11"/>
        <v>1.0277224072175044</v>
      </c>
      <c r="AX62">
        <f t="shared" si="11"/>
        <v>1.0313711030967825</v>
      </c>
      <c r="AY62">
        <f t="shared" si="11"/>
        <v>1.023247953849758</v>
      </c>
      <c r="AZ62">
        <f t="shared" si="11"/>
        <v>1.0258135631627665</v>
      </c>
      <c r="BA62">
        <f t="shared" si="11"/>
        <v>1.028840060376315</v>
      </c>
      <c r="BB62">
        <f t="shared" si="11"/>
        <v>1.028840060376315</v>
      </c>
      <c r="BC62">
        <f t="shared" si="11"/>
        <v>1.034167156360061</v>
      </c>
      <c r="BD62">
        <f t="shared" si="11"/>
        <v>1.028344605883234</v>
      </c>
      <c r="BE62">
        <f t="shared" si="11"/>
        <v>1.0151593711952742</v>
      </c>
      <c r="BF62">
        <f t="shared" si="11"/>
        <v>1.0251030276494333</v>
      </c>
      <c r="BG62">
        <f t="shared" si="11"/>
        <v>1.026001759055487</v>
      </c>
      <c r="BH62">
        <f t="shared" si="11"/>
        <v>1.0268697646015048</v>
      </c>
      <c r="BI62">
        <f t="shared" si="11"/>
        <v>1.0268697646015048</v>
      </c>
      <c r="BJ62">
        <f t="shared" si="11"/>
        <v>1.0269504199840993</v>
      </c>
      <c r="BK62">
        <f t="shared" si="11"/>
        <v>1.0285481647059727</v>
      </c>
    </row>
    <row r="63" spans="1:63" ht="13.5">
      <c r="A63">
        <v>10</v>
      </c>
      <c r="B63" s="2">
        <v>27217</v>
      </c>
      <c r="C63">
        <f aca="true" t="shared" si="12" ref="C63:BK63">C26/$AG26</f>
        <v>1.023012126901994</v>
      </c>
      <c r="D63">
        <f t="shared" si="12"/>
        <v>1.0127953309480444</v>
      </c>
      <c r="E63">
        <f t="shared" si="12"/>
        <v>1.0127953309480444</v>
      </c>
      <c r="F63">
        <f t="shared" si="12"/>
        <v>1.0038223752806752</v>
      </c>
      <c r="G63">
        <f t="shared" si="12"/>
        <v>1.016377590973397</v>
      </c>
      <c r="H63">
        <f t="shared" si="12"/>
        <v>1.0211604272753625</v>
      </c>
      <c r="I63">
        <f t="shared" si="12"/>
        <v>1.0150753442733593</v>
      </c>
      <c r="J63">
        <f t="shared" si="12"/>
        <v>1.0134853919070343</v>
      </c>
      <c r="K63">
        <f t="shared" si="12"/>
        <v>1.0134853919070343</v>
      </c>
      <c r="L63">
        <f t="shared" si="12"/>
        <v>1.0134853919070343</v>
      </c>
      <c r="M63">
        <f t="shared" si="12"/>
        <v>1.0136844063528874</v>
      </c>
      <c r="N63">
        <f t="shared" si="12"/>
        <v>1.0142230432769892</v>
      </c>
      <c r="O63">
        <f t="shared" si="12"/>
        <v>1.01875494832114</v>
      </c>
      <c r="P63">
        <f t="shared" si="12"/>
        <v>1.017837751309818</v>
      </c>
      <c r="Q63">
        <f t="shared" si="12"/>
        <v>1.0095094293909725</v>
      </c>
      <c r="R63">
        <f t="shared" si="12"/>
        <v>1.0090508308853114</v>
      </c>
      <c r="S63">
        <f t="shared" si="12"/>
        <v>1.0090508308853114</v>
      </c>
      <c r="T63">
        <f t="shared" si="12"/>
        <v>1.008029800250066</v>
      </c>
      <c r="U63">
        <f t="shared" si="12"/>
        <v>1.005987738979575</v>
      </c>
      <c r="V63">
        <f t="shared" si="12"/>
        <v>1.0106083352441604</v>
      </c>
      <c r="W63">
        <f t="shared" si="12"/>
        <v>1.0044172554177357</v>
      </c>
      <c r="X63">
        <f t="shared" si="12"/>
        <v>0.9956930678076829</v>
      </c>
      <c r="Y63">
        <f t="shared" si="12"/>
        <v>0.9981483003733685</v>
      </c>
      <c r="Z63">
        <f t="shared" si="12"/>
        <v>0.9981483003733685</v>
      </c>
      <c r="AA63">
        <f t="shared" si="12"/>
        <v>0.9998637183686007</v>
      </c>
      <c r="AB63">
        <f t="shared" si="12"/>
        <v>0.9949662324402201</v>
      </c>
      <c r="AC63">
        <f t="shared" si="12"/>
        <v>0.9893981543573349</v>
      </c>
      <c r="AD63">
        <f t="shared" si="12"/>
        <v>0.9893657063498588</v>
      </c>
      <c r="AE63">
        <f t="shared" si="12"/>
        <v>1.0008479745953733</v>
      </c>
      <c r="AF63">
        <f t="shared" si="12"/>
        <v>1</v>
      </c>
      <c r="AG63">
        <f t="shared" si="12"/>
        <v>1</v>
      </c>
      <c r="AH63">
        <f t="shared" si="12"/>
        <v>0.9869515745936428</v>
      </c>
      <c r="AI63">
        <f t="shared" si="12"/>
        <v>0.9749501382285118</v>
      </c>
      <c r="AJ63">
        <f t="shared" si="12"/>
        <v>0.9908583146937558</v>
      </c>
      <c r="AK63">
        <f t="shared" si="12"/>
        <v>0.9899692392889128</v>
      </c>
      <c r="AL63">
        <f t="shared" si="12"/>
        <v>0.9794171472577108</v>
      </c>
      <c r="AM63">
        <f t="shared" si="12"/>
        <v>0.9597752867322261</v>
      </c>
      <c r="AN63">
        <f t="shared" si="12"/>
        <v>0.9597752867322261</v>
      </c>
      <c r="AO63">
        <f t="shared" si="12"/>
        <v>0.969070559273857</v>
      </c>
      <c r="AP63">
        <f t="shared" si="12"/>
        <v>0.9788438991256343</v>
      </c>
      <c r="AQ63">
        <f t="shared" si="12"/>
        <v>0.9782187341815964</v>
      </c>
      <c r="AR63">
        <f t="shared" si="12"/>
        <v>0.971895699124769</v>
      </c>
      <c r="AS63">
        <f t="shared" si="12"/>
        <v>0.9770722379174437</v>
      </c>
      <c r="AT63">
        <f t="shared" si="12"/>
        <v>0.9770722379174437</v>
      </c>
      <c r="AU63">
        <f t="shared" si="12"/>
        <v>0.9770722379174437</v>
      </c>
      <c r="AV63">
        <f t="shared" si="12"/>
        <v>0.9797481169339661</v>
      </c>
      <c r="AW63">
        <f t="shared" si="12"/>
        <v>0.9773837387892134</v>
      </c>
      <c r="AX63">
        <f t="shared" si="12"/>
        <v>0.9813445589017864</v>
      </c>
      <c r="AY63">
        <f t="shared" si="12"/>
        <v>0.9847818844937463</v>
      </c>
      <c r="AZ63">
        <f t="shared" si="12"/>
        <v>0.9831811161249292</v>
      </c>
      <c r="BA63">
        <f t="shared" si="12"/>
        <v>0.980760494767218</v>
      </c>
      <c r="BB63">
        <f t="shared" si="12"/>
        <v>0.980760494767218</v>
      </c>
      <c r="BC63">
        <f t="shared" si="12"/>
        <v>0.9730551745919124</v>
      </c>
      <c r="BD63">
        <f t="shared" si="12"/>
        <v>0.9658820017392133</v>
      </c>
      <c r="BE63">
        <f t="shared" si="12"/>
        <v>0.9718005183028395</v>
      </c>
      <c r="BF63">
        <f t="shared" si="12"/>
        <v>0.9716058302579834</v>
      </c>
      <c r="BG63">
        <f t="shared" si="12"/>
        <v>0.9509645711022373</v>
      </c>
      <c r="BH63">
        <f t="shared" si="12"/>
        <v>0.9525242386615848</v>
      </c>
      <c r="BI63">
        <f t="shared" si="12"/>
        <v>0.9525242386615848</v>
      </c>
      <c r="BJ63">
        <f t="shared" si="12"/>
        <v>0.9221550668645274</v>
      </c>
      <c r="BK63">
        <f t="shared" si="12"/>
        <v>0.9076940715327141</v>
      </c>
    </row>
    <row r="64" spans="1:63" ht="13.5">
      <c r="A64">
        <v>11</v>
      </c>
      <c r="B64" s="2">
        <v>28316</v>
      </c>
      <c r="C64">
        <f aca="true" t="shared" si="13" ref="C64:BK64">C27/$AG27</f>
        <v>0.9742726873692578</v>
      </c>
      <c r="D64">
        <f t="shared" si="13"/>
        <v>0.9742746645681996</v>
      </c>
      <c r="E64">
        <f t="shared" si="13"/>
        <v>0.9742746645681996</v>
      </c>
      <c r="F64">
        <f t="shared" si="13"/>
        <v>0.9740650814803684</v>
      </c>
      <c r="G64">
        <f t="shared" si="13"/>
        <v>0.9715322896359186</v>
      </c>
      <c r="H64">
        <f t="shared" si="13"/>
        <v>0.9724991399184603</v>
      </c>
      <c r="I64">
        <f t="shared" si="13"/>
        <v>0.982705440856048</v>
      </c>
      <c r="J64">
        <f t="shared" si="13"/>
        <v>0.9870256205438879</v>
      </c>
      <c r="K64">
        <f t="shared" si="13"/>
        <v>0.9870256205438879</v>
      </c>
      <c r="L64">
        <f t="shared" si="13"/>
        <v>0.9870256205438879</v>
      </c>
      <c r="M64">
        <f t="shared" si="13"/>
        <v>0.9834429360613407</v>
      </c>
      <c r="N64">
        <f t="shared" si="13"/>
        <v>0.9800263362899049</v>
      </c>
      <c r="O64">
        <f t="shared" si="13"/>
        <v>0.9757971077533879</v>
      </c>
      <c r="P64">
        <f t="shared" si="13"/>
        <v>0.9788222221343468</v>
      </c>
      <c r="Q64">
        <f t="shared" si="13"/>
        <v>0.9840973889110773</v>
      </c>
      <c r="R64">
        <f t="shared" si="13"/>
        <v>0.9868180146549985</v>
      </c>
      <c r="S64">
        <f t="shared" si="13"/>
        <v>0.9868180146549985</v>
      </c>
      <c r="T64">
        <f t="shared" si="13"/>
        <v>0.9885065425512984</v>
      </c>
      <c r="U64">
        <f t="shared" si="13"/>
        <v>0.9899419889830475</v>
      </c>
      <c r="V64">
        <f t="shared" si="13"/>
        <v>0.986442346856056</v>
      </c>
      <c r="W64">
        <f t="shared" si="13"/>
        <v>0.9838403530486431</v>
      </c>
      <c r="X64">
        <f t="shared" si="13"/>
        <v>0.984332675585152</v>
      </c>
      <c r="Y64">
        <f t="shared" si="13"/>
        <v>0.9871383208835707</v>
      </c>
      <c r="Z64">
        <f t="shared" si="13"/>
        <v>0.9871383208835707</v>
      </c>
      <c r="AA64">
        <f t="shared" si="13"/>
        <v>0.9842456788317127</v>
      </c>
      <c r="AB64">
        <f t="shared" si="13"/>
        <v>0.9772325541851371</v>
      </c>
      <c r="AC64">
        <f t="shared" si="13"/>
        <v>0.9831601966126627</v>
      </c>
      <c r="AD64">
        <f t="shared" si="13"/>
        <v>0.9857246236401814</v>
      </c>
      <c r="AE64">
        <f t="shared" si="13"/>
        <v>0.9962393676126905</v>
      </c>
      <c r="AF64">
        <f t="shared" si="13"/>
        <v>1</v>
      </c>
      <c r="AG64">
        <f t="shared" si="13"/>
        <v>1</v>
      </c>
      <c r="AH64">
        <f t="shared" si="13"/>
        <v>1.0042727269132368</v>
      </c>
      <c r="AI64">
        <f t="shared" si="13"/>
        <v>1.0000573387693124</v>
      </c>
      <c r="AJ64">
        <f t="shared" si="13"/>
        <v>0.9993831139301574</v>
      </c>
      <c r="AK64">
        <f t="shared" si="13"/>
        <v>0.9942898494560726</v>
      </c>
      <c r="AL64">
        <f t="shared" si="13"/>
        <v>0.993572126240198</v>
      </c>
      <c r="AM64">
        <f t="shared" si="13"/>
        <v>0.993572126240198</v>
      </c>
      <c r="AN64">
        <f t="shared" si="13"/>
        <v>0.993572126240198</v>
      </c>
      <c r="AO64">
        <f t="shared" si="13"/>
        <v>0.9888011451936272</v>
      </c>
      <c r="AP64">
        <f t="shared" si="13"/>
        <v>0.9795181961618614</v>
      </c>
      <c r="AQ64">
        <f t="shared" si="13"/>
        <v>0.9813728087692727</v>
      </c>
      <c r="AR64">
        <f t="shared" si="13"/>
        <v>0.9827825516147783</v>
      </c>
      <c r="AS64">
        <f t="shared" si="13"/>
        <v>0.9787807009565689</v>
      </c>
      <c r="AT64">
        <f t="shared" si="13"/>
        <v>0.9744743616613217</v>
      </c>
      <c r="AU64">
        <f t="shared" si="13"/>
        <v>0.9744743616613217</v>
      </c>
      <c r="AV64">
        <f t="shared" si="13"/>
        <v>0.9760225084327536</v>
      </c>
      <c r="AW64">
        <f t="shared" si="13"/>
        <v>0.9721037001300996</v>
      </c>
      <c r="AX64">
        <f t="shared" si="13"/>
        <v>0.9696064978666022</v>
      </c>
      <c r="AY64">
        <f t="shared" si="13"/>
        <v>0.9588129688432991</v>
      </c>
      <c r="AZ64">
        <f t="shared" si="13"/>
        <v>0.9684597224803566</v>
      </c>
      <c r="BA64">
        <f t="shared" si="13"/>
        <v>0.9735154201745472</v>
      </c>
      <c r="BB64">
        <f t="shared" si="13"/>
        <v>0.9735154201745472</v>
      </c>
      <c r="BC64">
        <f t="shared" si="13"/>
        <v>0.9828082552010219</v>
      </c>
      <c r="BD64">
        <f t="shared" si="13"/>
        <v>0.99092070245924</v>
      </c>
      <c r="BE64">
        <f t="shared" si="13"/>
        <v>1.0002906482444451</v>
      </c>
      <c r="BF64">
        <f t="shared" si="13"/>
        <v>1.0007276092105837</v>
      </c>
      <c r="BG64">
        <f t="shared" si="13"/>
        <v>1.0033869417873087</v>
      </c>
      <c r="BH64">
        <f t="shared" si="13"/>
        <v>1.00751137877991</v>
      </c>
      <c r="BI64">
        <f t="shared" si="13"/>
        <v>1.00751137877991</v>
      </c>
      <c r="BJ64">
        <f t="shared" si="13"/>
        <v>1.0036439776497432</v>
      </c>
      <c r="BK64">
        <f t="shared" si="13"/>
        <v>1.0017755246497393</v>
      </c>
    </row>
    <row r="65" spans="1:63" ht="13.5">
      <c r="A65">
        <v>12</v>
      </c>
      <c r="B65" s="2">
        <v>29394</v>
      </c>
      <c r="C65">
        <f aca="true" t="shared" si="14" ref="C65:BK65">C28/$AG28</f>
        <v>1.0038216280076608</v>
      </c>
      <c r="D65">
        <f t="shared" si="14"/>
        <v>1.0020825230963404</v>
      </c>
      <c r="E65">
        <f t="shared" si="14"/>
        <v>1.0020825230963404</v>
      </c>
      <c r="F65">
        <f t="shared" si="14"/>
        <v>1.0026519515398782</v>
      </c>
      <c r="G65">
        <f t="shared" si="14"/>
        <v>1.001856512837823</v>
      </c>
      <c r="H65">
        <f t="shared" si="14"/>
        <v>1.005165948766116</v>
      </c>
      <c r="I65">
        <f t="shared" si="14"/>
        <v>1.0040432354689346</v>
      </c>
      <c r="J65">
        <f t="shared" si="14"/>
        <v>1.0061419021551692</v>
      </c>
      <c r="K65">
        <f t="shared" si="14"/>
        <v>1.007603630840127</v>
      </c>
      <c r="L65">
        <f t="shared" si="14"/>
        <v>1.007603630840127</v>
      </c>
      <c r="M65">
        <f t="shared" si="14"/>
        <v>1.0071692215120673</v>
      </c>
      <c r="N65">
        <f t="shared" si="14"/>
        <v>1.001809549667222</v>
      </c>
      <c r="O65">
        <f t="shared" si="14"/>
        <v>0.9973260344739023</v>
      </c>
      <c r="P65">
        <f t="shared" si="14"/>
        <v>1.0010845557210681</v>
      </c>
      <c r="Q65">
        <f t="shared" si="14"/>
        <v>1.0000953939402832</v>
      </c>
      <c r="R65">
        <f t="shared" si="14"/>
        <v>1.0030115133147925</v>
      </c>
      <c r="S65">
        <f t="shared" si="14"/>
        <v>1.0030115133147925</v>
      </c>
      <c r="T65">
        <f t="shared" si="14"/>
        <v>1.001348723555699</v>
      </c>
      <c r="U65">
        <f t="shared" si="14"/>
        <v>0.9955076792121927</v>
      </c>
      <c r="V65">
        <f t="shared" si="14"/>
        <v>1.0017846004828401</v>
      </c>
      <c r="W65">
        <f t="shared" si="14"/>
        <v>1.0001276811200717</v>
      </c>
      <c r="X65">
        <f t="shared" si="14"/>
        <v>1.0011682088687013</v>
      </c>
      <c r="Y65">
        <f t="shared" si="14"/>
        <v>1.004159175796356</v>
      </c>
      <c r="Z65">
        <f t="shared" si="14"/>
        <v>1.004159175796356</v>
      </c>
      <c r="AA65">
        <f t="shared" si="14"/>
        <v>1.0056884140390527</v>
      </c>
      <c r="AB65">
        <f t="shared" si="14"/>
        <v>0.9977472354102306</v>
      </c>
      <c r="AC65">
        <f t="shared" si="14"/>
        <v>1.001629034980224</v>
      </c>
      <c r="AD65">
        <f t="shared" si="14"/>
        <v>0.9967756848184213</v>
      </c>
      <c r="AE65">
        <f t="shared" si="14"/>
        <v>1</v>
      </c>
      <c r="AF65">
        <f t="shared" si="14"/>
        <v>1</v>
      </c>
      <c r="AG65">
        <f t="shared" si="14"/>
        <v>1</v>
      </c>
      <c r="AH65">
        <f t="shared" si="14"/>
        <v>1.006903586078355</v>
      </c>
      <c r="AI65">
        <f t="shared" si="14"/>
        <v>0.9989022358872003</v>
      </c>
      <c r="AJ65">
        <f t="shared" si="14"/>
        <v>0.9922804288324515</v>
      </c>
      <c r="AK65">
        <f t="shared" si="14"/>
        <v>0.998045158023731</v>
      </c>
      <c r="AL65">
        <f t="shared" si="14"/>
        <v>1.0016407757728742</v>
      </c>
      <c r="AM65">
        <f t="shared" si="14"/>
        <v>1.0034605986336653</v>
      </c>
      <c r="AN65">
        <f t="shared" si="14"/>
        <v>1.0034605986336653</v>
      </c>
      <c r="AO65">
        <f t="shared" si="14"/>
        <v>1.0083433007770937</v>
      </c>
      <c r="AP65">
        <f t="shared" si="14"/>
        <v>1.0015409790353471</v>
      </c>
      <c r="AQ65">
        <f t="shared" si="14"/>
        <v>1.0008218554855184</v>
      </c>
      <c r="AR65">
        <f t="shared" si="14"/>
        <v>1.0073365278073336</v>
      </c>
      <c r="AS65">
        <f t="shared" si="14"/>
        <v>1.0047315394380563</v>
      </c>
      <c r="AT65">
        <f t="shared" si="14"/>
        <v>0.9975197575526317</v>
      </c>
      <c r="AU65">
        <f t="shared" si="14"/>
        <v>0.9975197575526317</v>
      </c>
      <c r="AV65">
        <f t="shared" si="14"/>
        <v>0.9845373760796025</v>
      </c>
      <c r="AW65">
        <f t="shared" si="14"/>
        <v>0.9914424297570389</v>
      </c>
      <c r="AX65">
        <f t="shared" si="14"/>
        <v>0.9964572158177829</v>
      </c>
      <c r="AY65">
        <f t="shared" si="14"/>
        <v>0.997122038201604</v>
      </c>
      <c r="AZ65">
        <f t="shared" si="14"/>
        <v>0.9962003859785583</v>
      </c>
      <c r="BA65">
        <f t="shared" si="14"/>
        <v>0.9983504186326378</v>
      </c>
      <c r="BB65">
        <f t="shared" si="14"/>
        <v>0.9983504186326378</v>
      </c>
      <c r="BC65">
        <f t="shared" si="14"/>
        <v>0.9949382507686549</v>
      </c>
      <c r="BD65">
        <f t="shared" si="14"/>
        <v>0.9969943570815324</v>
      </c>
      <c r="BE65">
        <f t="shared" si="14"/>
        <v>1.0003375477886949</v>
      </c>
      <c r="BF65">
        <f t="shared" si="14"/>
        <v>0.9994951459160386</v>
      </c>
      <c r="BG65">
        <f t="shared" si="14"/>
        <v>1.0008702862552008</v>
      </c>
      <c r="BH65">
        <f t="shared" si="14"/>
        <v>1.0008702862552008</v>
      </c>
      <c r="BI65">
        <f t="shared" si="14"/>
        <v>1.0008702862552008</v>
      </c>
      <c r="BJ65">
        <f t="shared" si="14"/>
        <v>1.0042032037687945</v>
      </c>
      <c r="BK65">
        <f t="shared" si="14"/>
        <v>1.0032654079558547</v>
      </c>
    </row>
    <row r="66" spans="1:63" ht="13.5">
      <c r="A66">
        <v>13</v>
      </c>
      <c r="B66" s="2">
        <v>30493</v>
      </c>
      <c r="C66">
        <f aca="true" t="shared" si="15" ref="C66:BK66">C29/$AG29</f>
        <v>0.969534421154002</v>
      </c>
      <c r="D66">
        <f t="shared" si="15"/>
        <v>0.9667196176727358</v>
      </c>
      <c r="E66">
        <f t="shared" si="15"/>
        <v>0.9667196176727358</v>
      </c>
      <c r="F66">
        <f t="shared" si="15"/>
        <v>0.970032805623307</v>
      </c>
      <c r="G66">
        <f t="shared" si="15"/>
        <v>0.9694950454058627</v>
      </c>
      <c r="H66">
        <f t="shared" si="15"/>
        <v>0.9618595253309814</v>
      </c>
      <c r="I66">
        <f t="shared" si="15"/>
        <v>0.9582797073144389</v>
      </c>
      <c r="J66">
        <f t="shared" si="15"/>
        <v>0.9575034425654088</v>
      </c>
      <c r="K66">
        <f t="shared" si="15"/>
        <v>0.9585755879361709</v>
      </c>
      <c r="L66">
        <f t="shared" si="15"/>
        <v>0.9585755879361709</v>
      </c>
      <c r="M66">
        <f t="shared" si="15"/>
        <v>0.9569341817494533</v>
      </c>
      <c r="N66">
        <f t="shared" si="15"/>
        <v>0.9534893662979597</v>
      </c>
      <c r="O66">
        <f t="shared" si="15"/>
        <v>0.9501311774923725</v>
      </c>
      <c r="P66">
        <f t="shared" si="15"/>
        <v>0.9526816009504182</v>
      </c>
      <c r="Q66">
        <f t="shared" si="15"/>
        <v>0.9563221701212323</v>
      </c>
      <c r="R66">
        <f t="shared" si="15"/>
        <v>0.9632928025632488</v>
      </c>
      <c r="S66">
        <f t="shared" si="15"/>
        <v>0.9632928025632488</v>
      </c>
      <c r="T66">
        <f t="shared" si="15"/>
        <v>0.9673665049635943</v>
      </c>
      <c r="U66">
        <f t="shared" si="15"/>
        <v>0.9695861721372706</v>
      </c>
      <c r="V66">
        <f t="shared" si="15"/>
        <v>0.9684555256549875</v>
      </c>
      <c r="W66">
        <f t="shared" si="15"/>
        <v>0.9726181047439902</v>
      </c>
      <c r="X66">
        <f t="shared" si="15"/>
        <v>0.9790701023319444</v>
      </c>
      <c r="Y66">
        <f t="shared" si="15"/>
        <v>0.9790701023319444</v>
      </c>
      <c r="Z66">
        <f t="shared" si="15"/>
        <v>0.9790701023319444</v>
      </c>
      <c r="AA66">
        <f t="shared" si="15"/>
        <v>0.9800882466766869</v>
      </c>
      <c r="AB66">
        <f t="shared" si="15"/>
        <v>0.9898635574075909</v>
      </c>
      <c r="AC66">
        <f t="shared" si="15"/>
        <v>0.9930428678144885</v>
      </c>
      <c r="AD66">
        <f t="shared" si="15"/>
        <v>0.9915353391714443</v>
      </c>
      <c r="AE66">
        <f t="shared" si="15"/>
        <v>0.9951241573589898</v>
      </c>
      <c r="AF66">
        <f t="shared" si="15"/>
        <v>1</v>
      </c>
      <c r="AG66">
        <f t="shared" si="15"/>
        <v>1</v>
      </c>
      <c r="AH66">
        <f t="shared" si="15"/>
        <v>1.00127352419696</v>
      </c>
      <c r="AI66">
        <f t="shared" si="15"/>
        <v>0.9943208920969498</v>
      </c>
      <c r="AJ66">
        <f t="shared" si="15"/>
        <v>0.9949902798153166</v>
      </c>
      <c r="AK66">
        <f t="shared" si="15"/>
        <v>0.9980008370159035</v>
      </c>
      <c r="AL66">
        <f t="shared" si="15"/>
        <v>1.0052808503361566</v>
      </c>
      <c r="AM66">
        <f t="shared" si="15"/>
        <v>1.0124123608348559</v>
      </c>
      <c r="AN66">
        <f t="shared" si="15"/>
        <v>1.0124123608348559</v>
      </c>
      <c r="AO66">
        <f t="shared" si="15"/>
        <v>1.0093219271166154</v>
      </c>
      <c r="AP66">
        <f t="shared" si="15"/>
        <v>1.0044337092404756</v>
      </c>
      <c r="AQ66">
        <f t="shared" si="15"/>
        <v>1.0108182055459054</v>
      </c>
      <c r="AR66">
        <f t="shared" si="15"/>
        <v>1.0142922715531597</v>
      </c>
      <c r="AS66">
        <f t="shared" si="15"/>
        <v>1.0139153893923984</v>
      </c>
      <c r="AT66">
        <f t="shared" si="15"/>
        <v>1.0120647292298552</v>
      </c>
      <c r="AU66">
        <f t="shared" si="15"/>
        <v>1.0120647292298552</v>
      </c>
      <c r="AV66">
        <f t="shared" si="15"/>
        <v>1.0090057961101262</v>
      </c>
      <c r="AW66">
        <f t="shared" si="15"/>
        <v>1.0054552286493443</v>
      </c>
      <c r="AX66">
        <f t="shared" si="15"/>
        <v>0.9994239890557922</v>
      </c>
      <c r="AY66">
        <f t="shared" si="15"/>
        <v>0.9995792420055981</v>
      </c>
      <c r="AZ66">
        <f t="shared" si="15"/>
        <v>1.0012712741542091</v>
      </c>
      <c r="BA66">
        <f t="shared" si="15"/>
        <v>1.0012712741542091</v>
      </c>
      <c r="BB66">
        <f t="shared" si="15"/>
        <v>1.0012712741542091</v>
      </c>
      <c r="BC66">
        <f t="shared" si="15"/>
        <v>0.9995893671979768</v>
      </c>
      <c r="BD66">
        <f t="shared" si="15"/>
        <v>0.9975182028458541</v>
      </c>
      <c r="BE66">
        <f t="shared" si="15"/>
        <v>1.0043425825090677</v>
      </c>
      <c r="BF66">
        <f t="shared" si="15"/>
        <v>1.0147344049536942</v>
      </c>
      <c r="BG66">
        <f t="shared" si="15"/>
        <v>1.0117767237577515</v>
      </c>
      <c r="BH66">
        <f t="shared" si="15"/>
        <v>1.0142011448217518</v>
      </c>
      <c r="BI66">
        <f t="shared" si="15"/>
        <v>1.0142011448217518</v>
      </c>
      <c r="BJ66">
        <f t="shared" si="15"/>
        <v>1.0116113456155669</v>
      </c>
      <c r="BK66">
        <f t="shared" si="15"/>
        <v>1.0131357495792421</v>
      </c>
    </row>
    <row r="67" spans="1:63" ht="13.5">
      <c r="A67">
        <v>14</v>
      </c>
      <c r="B67" s="2">
        <v>31599</v>
      </c>
      <c r="C67">
        <f aca="true" t="shared" si="16" ref="C67:BK67">C30/$AG30</f>
        <v>0.9556767814524377</v>
      </c>
      <c r="D67">
        <f t="shared" si="16"/>
        <v>0.9556767814524377</v>
      </c>
      <c r="E67">
        <f t="shared" si="16"/>
        <v>0.9556767814524377</v>
      </c>
      <c r="F67">
        <f t="shared" si="16"/>
        <v>0.9664734628935107</v>
      </c>
      <c r="G67">
        <f t="shared" si="16"/>
        <v>0.964200477326969</v>
      </c>
      <c r="H67">
        <f t="shared" si="16"/>
        <v>0.9714740311399023</v>
      </c>
      <c r="I67">
        <f t="shared" si="16"/>
        <v>0.9734628935106262</v>
      </c>
      <c r="J67">
        <f t="shared" si="16"/>
        <v>0.9777247414478918</v>
      </c>
      <c r="K67">
        <f t="shared" si="16"/>
        <v>0.9777247414478918</v>
      </c>
      <c r="L67">
        <f t="shared" si="16"/>
        <v>0.9777247414478918</v>
      </c>
      <c r="M67">
        <f t="shared" si="16"/>
        <v>0.976588248664621</v>
      </c>
      <c r="N67">
        <f t="shared" si="16"/>
        <v>0.9703375383566314</v>
      </c>
      <c r="O67">
        <f t="shared" si="16"/>
        <v>0.9760768269121491</v>
      </c>
      <c r="P67">
        <f t="shared" si="16"/>
        <v>0.9818161154676668</v>
      </c>
      <c r="Q67">
        <f t="shared" si="16"/>
        <v>0.9889191953631095</v>
      </c>
      <c r="R67">
        <f t="shared" si="16"/>
        <v>0.9889191953631095</v>
      </c>
      <c r="S67">
        <f t="shared" si="16"/>
        <v>0.9889191953631095</v>
      </c>
      <c r="T67">
        <f t="shared" si="16"/>
        <v>0.9920445505171042</v>
      </c>
      <c r="U67">
        <f t="shared" si="16"/>
        <v>0.9854528923741335</v>
      </c>
      <c r="V67">
        <f t="shared" si="16"/>
        <v>0.9953972042277531</v>
      </c>
      <c r="W67">
        <f t="shared" si="16"/>
        <v>1.0001704739174906</v>
      </c>
      <c r="X67">
        <f t="shared" si="16"/>
        <v>0.994431185361973</v>
      </c>
      <c r="Y67">
        <f t="shared" si="16"/>
        <v>0.994431185361973</v>
      </c>
      <c r="Z67">
        <f t="shared" si="16"/>
        <v>0.994431185361973</v>
      </c>
      <c r="AA67">
        <f t="shared" si="16"/>
        <v>1.0031821797931584</v>
      </c>
      <c r="AB67">
        <f t="shared" si="16"/>
        <v>1.0014206159790886</v>
      </c>
      <c r="AC67">
        <f t="shared" si="16"/>
        <v>1.004091374019775</v>
      </c>
      <c r="AD67">
        <f t="shared" si="16"/>
        <v>1.0053415160813728</v>
      </c>
      <c r="AE67">
        <f t="shared" si="16"/>
        <v>1</v>
      </c>
      <c r="AF67">
        <f t="shared" si="16"/>
        <v>1</v>
      </c>
      <c r="AG67">
        <f t="shared" si="16"/>
        <v>1</v>
      </c>
      <c r="AH67">
        <f t="shared" si="16"/>
        <v>1.0065916581429708</v>
      </c>
      <c r="AI67">
        <f t="shared" si="16"/>
        <v>1.0077281509262417</v>
      </c>
      <c r="AJ67">
        <f t="shared" si="16"/>
        <v>0.9947721331969542</v>
      </c>
      <c r="AK67">
        <f t="shared" si="16"/>
        <v>0.9927264461870667</v>
      </c>
      <c r="AL67">
        <f t="shared" si="16"/>
        <v>1.004091374019775</v>
      </c>
      <c r="AM67">
        <f t="shared" si="16"/>
        <v>1.004091374019775</v>
      </c>
      <c r="AN67">
        <f t="shared" si="16"/>
        <v>1.004091374019775</v>
      </c>
      <c r="AO67">
        <f t="shared" si="16"/>
        <v>1.0126718945334696</v>
      </c>
      <c r="AP67">
        <f t="shared" si="16"/>
        <v>1.0161950221616092</v>
      </c>
      <c r="AQ67">
        <f t="shared" si="16"/>
        <v>1.0058529378338448</v>
      </c>
      <c r="AR67">
        <f t="shared" si="16"/>
        <v>1.0072735538129334</v>
      </c>
      <c r="AS67">
        <f t="shared" si="16"/>
        <v>1.0136947380384134</v>
      </c>
      <c r="AT67">
        <f t="shared" si="16"/>
        <v>1.0136947380384134</v>
      </c>
      <c r="AU67">
        <f t="shared" si="16"/>
        <v>1.0136947380384134</v>
      </c>
      <c r="AV67">
        <f t="shared" si="16"/>
        <v>0.9956813274235708</v>
      </c>
      <c r="AW67">
        <f t="shared" si="16"/>
        <v>1.0023298102057052</v>
      </c>
      <c r="AX67">
        <f t="shared" si="16"/>
        <v>1.014888055460848</v>
      </c>
      <c r="AY67">
        <f t="shared" si="16"/>
        <v>1.0243209455619957</v>
      </c>
      <c r="AZ67">
        <f t="shared" si="16"/>
        <v>1.0257415615410843</v>
      </c>
      <c r="BA67">
        <f t="shared" si="16"/>
        <v>1.0257415615410843</v>
      </c>
      <c r="BB67">
        <f t="shared" si="16"/>
        <v>1.0257415615410843</v>
      </c>
      <c r="BC67">
        <f t="shared" si="16"/>
        <v>1.0250596658711217</v>
      </c>
      <c r="BD67">
        <f t="shared" si="16"/>
        <v>1.007444027730424</v>
      </c>
      <c r="BE67">
        <f t="shared" si="16"/>
        <v>1.0114217524718718</v>
      </c>
      <c r="BF67">
        <f t="shared" si="16"/>
        <v>0.9949994317536084</v>
      </c>
      <c r="BG67">
        <f t="shared" si="16"/>
        <v>0.9843163995908626</v>
      </c>
      <c r="BH67">
        <f t="shared" si="16"/>
        <v>0.9843163995908626</v>
      </c>
      <c r="BI67">
        <f t="shared" si="16"/>
        <v>0.9843163995908626</v>
      </c>
      <c r="BJ67">
        <f t="shared" si="16"/>
        <v>0.9809637458802136</v>
      </c>
      <c r="BK67">
        <f t="shared" si="16"/>
        <v>0.9896010910330719</v>
      </c>
    </row>
    <row r="68" spans="1:63" ht="13.5">
      <c r="A68">
        <v>15</v>
      </c>
      <c r="B68" s="2">
        <v>32712</v>
      </c>
      <c r="C68">
        <f aca="true" t="shared" si="17" ref="C68:BK68">C31/$AG31</f>
        <v>0.9891442225434378</v>
      </c>
      <c r="D68">
        <f t="shared" si="17"/>
        <v>0.9891442225434378</v>
      </c>
      <c r="E68">
        <f t="shared" si="17"/>
        <v>0.9891442225434378</v>
      </c>
      <c r="F68">
        <f t="shared" si="17"/>
        <v>0.9919466650933656</v>
      </c>
      <c r="G68">
        <f t="shared" si="17"/>
        <v>0.9873152600371692</v>
      </c>
      <c r="H68">
        <f t="shared" si="17"/>
        <v>0.9807368948936547</v>
      </c>
      <c r="I68">
        <f t="shared" si="17"/>
        <v>0.9721820702675595</v>
      </c>
      <c r="J68">
        <f t="shared" si="17"/>
        <v>0.9719755745007227</v>
      </c>
      <c r="K68">
        <f t="shared" si="17"/>
        <v>0.9719755745007227</v>
      </c>
      <c r="L68">
        <f t="shared" si="17"/>
        <v>0.9719755745007227</v>
      </c>
      <c r="M68">
        <f t="shared" si="17"/>
        <v>0.9804419009410307</v>
      </c>
      <c r="N68">
        <f t="shared" si="17"/>
        <v>0.9790849287589605</v>
      </c>
      <c r="O68">
        <f t="shared" si="17"/>
        <v>0.9826248561904481</v>
      </c>
      <c r="P68">
        <f t="shared" si="17"/>
        <v>0.985958287855099</v>
      </c>
      <c r="Q68">
        <f t="shared" si="17"/>
        <v>0.9942476179238325</v>
      </c>
      <c r="R68">
        <f t="shared" si="17"/>
        <v>0.9942476179238325</v>
      </c>
      <c r="S68">
        <f t="shared" si="17"/>
        <v>0.9942476179238325</v>
      </c>
      <c r="T68">
        <f t="shared" si="17"/>
        <v>0.9934216348564855</v>
      </c>
      <c r="U68">
        <f t="shared" si="17"/>
        <v>0.9955160919201156</v>
      </c>
      <c r="V68">
        <f t="shared" si="17"/>
        <v>0.9941886191333078</v>
      </c>
      <c r="W68">
        <f t="shared" si="17"/>
        <v>0.9920941620696776</v>
      </c>
      <c r="X68">
        <f t="shared" si="17"/>
        <v>0.9904421959349833</v>
      </c>
      <c r="Y68">
        <f t="shared" si="17"/>
        <v>0.9904421959349833</v>
      </c>
      <c r="Z68">
        <f t="shared" si="17"/>
        <v>0.9904421959349833</v>
      </c>
      <c r="AA68">
        <f t="shared" si="17"/>
        <v>0.986931767898758</v>
      </c>
      <c r="AB68">
        <f t="shared" si="17"/>
        <v>0.9836278356293696</v>
      </c>
      <c r="AC68">
        <f t="shared" si="17"/>
        <v>0.9899112068202602</v>
      </c>
      <c r="AD68">
        <f t="shared" si="17"/>
        <v>0.9930971415085991</v>
      </c>
      <c r="AE68">
        <f t="shared" si="17"/>
        <v>1</v>
      </c>
      <c r="AF68">
        <f t="shared" si="17"/>
        <v>1</v>
      </c>
      <c r="AG68">
        <f t="shared" si="17"/>
        <v>1</v>
      </c>
      <c r="AH68">
        <f t="shared" si="17"/>
        <v>1.005722882680905</v>
      </c>
      <c r="AI68">
        <f t="shared" si="17"/>
        <v>1.018879612967934</v>
      </c>
      <c r="AJ68">
        <f t="shared" si="17"/>
        <v>1.0182011268768991</v>
      </c>
      <c r="AK68">
        <f t="shared" si="17"/>
        <v>1.026136464202484</v>
      </c>
      <c r="AL68">
        <f t="shared" si="17"/>
        <v>1.0238060119767545</v>
      </c>
      <c r="AM68">
        <f t="shared" si="17"/>
        <v>1.0238060119767545</v>
      </c>
      <c r="AN68">
        <f t="shared" si="17"/>
        <v>1.0238060119767545</v>
      </c>
      <c r="AO68">
        <f t="shared" si="17"/>
        <v>1.031121862001829</v>
      </c>
      <c r="AP68">
        <f t="shared" si="17"/>
        <v>1.0294698958671347</v>
      </c>
      <c r="AQ68">
        <f t="shared" si="17"/>
        <v>1.0294993952623972</v>
      </c>
      <c r="AR68">
        <f t="shared" si="17"/>
        <v>1.025988967226172</v>
      </c>
      <c r="AS68">
        <f t="shared" si="17"/>
        <v>1.0248679902062008</v>
      </c>
      <c r="AT68">
        <f t="shared" si="17"/>
        <v>1.0248679902062008</v>
      </c>
      <c r="AU68">
        <f t="shared" si="17"/>
        <v>1.0248679902062008</v>
      </c>
      <c r="AV68">
        <f t="shared" si="17"/>
        <v>1.0215640579368124</v>
      </c>
      <c r="AW68">
        <f t="shared" si="17"/>
        <v>1.0253694799256616</v>
      </c>
      <c r="AX68">
        <f t="shared" si="17"/>
        <v>1.0283194194519012</v>
      </c>
      <c r="AY68">
        <f t="shared" si="17"/>
        <v>1.024219003510428</v>
      </c>
      <c r="AZ68">
        <f t="shared" si="17"/>
        <v>1.0240125077435913</v>
      </c>
      <c r="BA68">
        <f t="shared" si="17"/>
        <v>1.0240125077435913</v>
      </c>
      <c r="BB68">
        <f t="shared" si="17"/>
        <v>1.0240125077435913</v>
      </c>
      <c r="BC68">
        <f t="shared" si="17"/>
        <v>1.022803032537833</v>
      </c>
      <c r="BD68">
        <f t="shared" si="17"/>
        <v>1.0269034484793063</v>
      </c>
      <c r="BE68">
        <f t="shared" si="17"/>
        <v>1.0349567833859405</v>
      </c>
      <c r="BF68">
        <f t="shared" si="17"/>
        <v>1.0351337797575149</v>
      </c>
      <c r="BG68">
        <f t="shared" si="17"/>
        <v>1.0343372960854302</v>
      </c>
      <c r="BH68">
        <f t="shared" si="17"/>
        <v>1.0343372960854302</v>
      </c>
      <c r="BI68">
        <f t="shared" si="17"/>
        <v>1.0343372960854302</v>
      </c>
      <c r="BJ68">
        <f t="shared" si="17"/>
        <v>1.0366382489158972</v>
      </c>
      <c r="BK68">
        <f t="shared" si="17"/>
        <v>1.0358417652438126</v>
      </c>
    </row>
    <row r="69" spans="1:63" ht="13.5">
      <c r="A69">
        <v>16</v>
      </c>
      <c r="B69" s="2">
        <v>33811</v>
      </c>
      <c r="C69">
        <f aca="true" t="shared" si="18" ref="C69:BK69">C32/$AG32</f>
        <v>1.0203252032520325</v>
      </c>
      <c r="D69">
        <f t="shared" si="18"/>
        <v>1.0203252032520325</v>
      </c>
      <c r="E69">
        <f t="shared" si="18"/>
        <v>1.0203252032520325</v>
      </c>
      <c r="F69">
        <f t="shared" si="18"/>
        <v>1.0156794425087108</v>
      </c>
      <c r="G69">
        <f t="shared" si="18"/>
        <v>1.029294102464834</v>
      </c>
      <c r="H69">
        <f t="shared" si="18"/>
        <v>1.0533617240934314</v>
      </c>
      <c r="I69">
        <f t="shared" si="18"/>
        <v>1.08130081300813</v>
      </c>
      <c r="J69">
        <f t="shared" si="18"/>
        <v>1.0787198348173959</v>
      </c>
      <c r="K69">
        <f t="shared" si="18"/>
        <v>1.0787198348173959</v>
      </c>
      <c r="L69">
        <f t="shared" si="18"/>
        <v>1.0787198348173959</v>
      </c>
      <c r="M69">
        <f t="shared" si="18"/>
        <v>1.074783843076526</v>
      </c>
      <c r="N69">
        <f t="shared" si="18"/>
        <v>1.0620725254871597</v>
      </c>
      <c r="O69">
        <f t="shared" si="18"/>
        <v>1.0711059491547297</v>
      </c>
      <c r="P69">
        <f t="shared" si="18"/>
        <v>1.0871725383920505</v>
      </c>
      <c r="Q69">
        <f t="shared" si="18"/>
        <v>1.0829784488321075</v>
      </c>
      <c r="R69">
        <f t="shared" si="18"/>
        <v>1.0829784488321075</v>
      </c>
      <c r="S69">
        <f t="shared" si="18"/>
        <v>1.0829784488321075</v>
      </c>
      <c r="T69">
        <f t="shared" si="18"/>
        <v>1.1099496709252807</v>
      </c>
      <c r="U69">
        <f t="shared" si="18"/>
        <v>1.1011098206220158</v>
      </c>
      <c r="V69">
        <f t="shared" si="18"/>
        <v>1.1044650922699704</v>
      </c>
      <c r="W69">
        <f t="shared" si="18"/>
        <v>1.0961414376048522</v>
      </c>
      <c r="X69">
        <f t="shared" si="18"/>
        <v>1.067750677506775</v>
      </c>
      <c r="Y69">
        <f t="shared" si="18"/>
        <v>1.067750677506775</v>
      </c>
      <c r="Z69">
        <f t="shared" si="18"/>
        <v>1.067750677506775</v>
      </c>
      <c r="AA69">
        <f t="shared" si="18"/>
        <v>1.0249064395405858</v>
      </c>
      <c r="AB69">
        <f t="shared" si="18"/>
        <v>1.032520325203252</v>
      </c>
      <c r="AC69">
        <f t="shared" si="18"/>
        <v>1.0028390760098078</v>
      </c>
      <c r="AD69">
        <f t="shared" si="18"/>
        <v>1.0349722544844495</v>
      </c>
      <c r="AE69">
        <f t="shared" si="18"/>
        <v>1</v>
      </c>
      <c r="AF69">
        <f t="shared" si="18"/>
        <v>1</v>
      </c>
      <c r="AG69">
        <f t="shared" si="18"/>
        <v>1</v>
      </c>
      <c r="AH69">
        <f t="shared" si="18"/>
        <v>0.9919344431539554</v>
      </c>
      <c r="AI69">
        <f t="shared" si="18"/>
        <v>0.9954187637114467</v>
      </c>
      <c r="AJ69">
        <f t="shared" si="18"/>
        <v>0.9740611691831204</v>
      </c>
      <c r="AK69">
        <f t="shared" si="18"/>
        <v>1.0037424183765646</v>
      </c>
      <c r="AL69">
        <f t="shared" si="18"/>
        <v>1.0265840753645632</v>
      </c>
      <c r="AM69">
        <f t="shared" si="18"/>
        <v>1.0265840753645632</v>
      </c>
      <c r="AN69">
        <f t="shared" si="18"/>
        <v>1.0265840753645632</v>
      </c>
      <c r="AO69">
        <f t="shared" si="18"/>
        <v>1.0136146599561233</v>
      </c>
      <c r="AP69">
        <f t="shared" si="18"/>
        <v>1.0125822686798296</v>
      </c>
      <c r="AQ69">
        <f t="shared" si="18"/>
        <v>1.0313588850174216</v>
      </c>
      <c r="AR69">
        <f t="shared" si="18"/>
        <v>1.027616466640857</v>
      </c>
      <c r="AS69">
        <f t="shared" si="18"/>
        <v>1.001290489095367</v>
      </c>
      <c r="AT69">
        <f t="shared" si="18"/>
        <v>1.001290489095367</v>
      </c>
      <c r="AU69">
        <f t="shared" si="18"/>
        <v>1.001290489095367</v>
      </c>
      <c r="AV69">
        <f t="shared" si="18"/>
        <v>0.9721254355400697</v>
      </c>
      <c r="AW69">
        <f t="shared" si="18"/>
        <v>0.9564459930313589</v>
      </c>
      <c r="AX69">
        <f t="shared" si="18"/>
        <v>0.9532842947477094</v>
      </c>
      <c r="AY69">
        <f t="shared" si="18"/>
        <v>0.9528971480190992</v>
      </c>
      <c r="AZ69">
        <f t="shared" si="18"/>
        <v>0.9562524196670538</v>
      </c>
      <c r="BA69">
        <f t="shared" si="18"/>
        <v>0.9562524196670538</v>
      </c>
      <c r="BB69">
        <f t="shared" si="18"/>
        <v>0.9562524196670538</v>
      </c>
      <c r="BC69">
        <f t="shared" si="18"/>
        <v>0.9633501096915731</v>
      </c>
      <c r="BD69">
        <f t="shared" si="18"/>
        <v>0.9232804232804233</v>
      </c>
      <c r="BE69">
        <f t="shared" si="18"/>
        <v>0.9453477868112015</v>
      </c>
      <c r="BF69">
        <f t="shared" si="18"/>
        <v>0.9851593754032778</v>
      </c>
      <c r="BG69">
        <f t="shared" si="18"/>
        <v>1.046393082978449</v>
      </c>
      <c r="BH69">
        <f t="shared" si="18"/>
        <v>1.046393082978449</v>
      </c>
      <c r="BI69">
        <f t="shared" si="18"/>
        <v>1.046393082978449</v>
      </c>
      <c r="BJ69">
        <f t="shared" si="18"/>
        <v>1.0729126338882435</v>
      </c>
      <c r="BK69">
        <f t="shared" si="18"/>
        <v>1.0569750935604594</v>
      </c>
    </row>
    <row r="70" spans="1:63" ht="13.5">
      <c r="A70">
        <v>17</v>
      </c>
      <c r="B70" s="2">
        <v>34903</v>
      </c>
      <c r="C70">
        <f aca="true" t="shared" si="19" ref="C70:BK70">C33/$AG33</f>
        <v>0.9201880764361926</v>
      </c>
      <c r="D70">
        <f t="shared" si="19"/>
        <v>0.9201880764361926</v>
      </c>
      <c r="E70">
        <f t="shared" si="19"/>
        <v>0.9201880764361926</v>
      </c>
      <c r="F70">
        <f t="shared" si="19"/>
        <v>0.9129543673518596</v>
      </c>
      <c r="G70">
        <f t="shared" si="19"/>
        <v>0.8896859364639219</v>
      </c>
      <c r="H70">
        <f t="shared" si="19"/>
        <v>0.8811863282898306</v>
      </c>
      <c r="I70">
        <f t="shared" si="19"/>
        <v>0.8744951473868225</v>
      </c>
      <c r="J70">
        <f t="shared" si="19"/>
        <v>0.8750979564771837</v>
      </c>
      <c r="K70">
        <f t="shared" si="19"/>
        <v>0.8750979564771837</v>
      </c>
      <c r="L70">
        <f t="shared" si="19"/>
        <v>0.8750979564771837</v>
      </c>
      <c r="M70">
        <f t="shared" si="19"/>
        <v>0.8731689673880282</v>
      </c>
      <c r="N70">
        <f t="shared" si="19"/>
        <v>0.8895050937368135</v>
      </c>
      <c r="O70">
        <f t="shared" si="19"/>
        <v>0.8939658810054856</v>
      </c>
      <c r="P70">
        <f t="shared" si="19"/>
        <v>0.9197058291639038</v>
      </c>
      <c r="Q70">
        <f t="shared" si="19"/>
        <v>0.9773343782024233</v>
      </c>
      <c r="R70">
        <f t="shared" si="19"/>
        <v>0.9773343782024233</v>
      </c>
      <c r="S70">
        <f t="shared" si="19"/>
        <v>0.9773343782024233</v>
      </c>
      <c r="T70">
        <f t="shared" si="19"/>
        <v>0.9791428054735065</v>
      </c>
      <c r="U70">
        <f t="shared" si="19"/>
        <v>0.9999397190909639</v>
      </c>
      <c r="V70">
        <f t="shared" si="19"/>
        <v>1.001024775453614</v>
      </c>
      <c r="W70">
        <f t="shared" si="19"/>
        <v>0.994996684550003</v>
      </c>
      <c r="X70">
        <f t="shared" si="19"/>
        <v>0.9957200554584363</v>
      </c>
      <c r="Y70">
        <f t="shared" si="19"/>
        <v>0.9957200554584363</v>
      </c>
      <c r="Z70">
        <f t="shared" si="19"/>
        <v>0.9957200554584363</v>
      </c>
      <c r="AA70">
        <f t="shared" si="19"/>
        <v>1.0152510699861355</v>
      </c>
      <c r="AB70">
        <f t="shared" si="19"/>
        <v>0.9990957863644584</v>
      </c>
      <c r="AC70">
        <f t="shared" si="19"/>
        <v>0.9899330881909699</v>
      </c>
      <c r="AD70">
        <f t="shared" si="19"/>
        <v>0.9918017963710892</v>
      </c>
      <c r="AE70">
        <f t="shared" si="19"/>
        <v>1</v>
      </c>
      <c r="AF70">
        <f t="shared" si="19"/>
        <v>1</v>
      </c>
      <c r="AG70">
        <f t="shared" si="19"/>
        <v>1</v>
      </c>
      <c r="AH70">
        <f t="shared" si="19"/>
        <v>1.0001808427271084</v>
      </c>
      <c r="AI70">
        <f t="shared" si="19"/>
        <v>0.9734161191150763</v>
      </c>
      <c r="AJ70">
        <f t="shared" si="19"/>
        <v>0.9878232563747061</v>
      </c>
      <c r="AK70">
        <f t="shared" si="19"/>
        <v>1.0021701127253</v>
      </c>
      <c r="AL70">
        <f t="shared" si="19"/>
        <v>1.0036168545421664</v>
      </c>
      <c r="AM70">
        <f t="shared" si="19"/>
        <v>1.0036168545421664</v>
      </c>
      <c r="AN70">
        <f t="shared" si="19"/>
        <v>1.0036168545421664</v>
      </c>
      <c r="AO70">
        <f t="shared" si="19"/>
        <v>1.0053650009042137</v>
      </c>
      <c r="AP70">
        <f t="shared" si="19"/>
        <v>0.9861353909216951</v>
      </c>
      <c r="AQ70">
        <f t="shared" si="19"/>
        <v>1.0079570799927662</v>
      </c>
      <c r="AR70">
        <f t="shared" si="19"/>
        <v>1.018385677256013</v>
      </c>
      <c r="AS70">
        <f t="shared" si="19"/>
        <v>1.0091626981734885</v>
      </c>
      <c r="AT70">
        <f t="shared" si="19"/>
        <v>1.0091626981734885</v>
      </c>
      <c r="AU70">
        <f t="shared" si="19"/>
        <v>1.0091626981734885</v>
      </c>
      <c r="AV70">
        <f t="shared" si="19"/>
        <v>1.0015673036349388</v>
      </c>
      <c r="AW70">
        <f t="shared" si="19"/>
        <v>1.015070227259027</v>
      </c>
      <c r="AX70">
        <f t="shared" si="19"/>
        <v>1.0120561818072216</v>
      </c>
      <c r="AY70">
        <f t="shared" si="19"/>
        <v>1.0084393272650551</v>
      </c>
      <c r="AZ70">
        <f t="shared" si="19"/>
        <v>1.01223702453433</v>
      </c>
      <c r="BA70">
        <f t="shared" si="19"/>
        <v>1.01223702453433</v>
      </c>
      <c r="BB70">
        <f t="shared" si="19"/>
        <v>1.01223702453433</v>
      </c>
      <c r="BC70">
        <f t="shared" si="19"/>
        <v>1.0197721381638436</v>
      </c>
      <c r="BD70">
        <f t="shared" si="19"/>
        <v>1.0520827054071975</v>
      </c>
      <c r="BE70">
        <f t="shared" si="19"/>
        <v>1.09464102718669</v>
      </c>
      <c r="BF70">
        <f t="shared" si="19"/>
        <v>1.094098499005365</v>
      </c>
      <c r="BG70">
        <f t="shared" si="19"/>
        <v>1.0869853517391042</v>
      </c>
      <c r="BH70">
        <f t="shared" si="19"/>
        <v>1.0869853517391042</v>
      </c>
      <c r="BI70">
        <f t="shared" si="19"/>
        <v>1.0869853517391042</v>
      </c>
      <c r="BJ70">
        <f t="shared" si="19"/>
        <v>1.0772801253842907</v>
      </c>
      <c r="BK70">
        <f t="shared" si="19"/>
        <v>1.0777020917475435</v>
      </c>
    </row>
    <row r="71" spans="1:63" ht="13.5">
      <c r="A71">
        <v>18</v>
      </c>
      <c r="B71" s="2">
        <v>35988</v>
      </c>
      <c r="C71">
        <f aca="true" t="shared" si="20" ref="C71:BK71">C34/$AG34</f>
        <v>0.9336403966175391</v>
      </c>
      <c r="D71">
        <f t="shared" si="20"/>
        <v>0.9336403966175391</v>
      </c>
      <c r="E71">
        <f t="shared" si="20"/>
        <v>0.9336403966175391</v>
      </c>
      <c r="F71">
        <f t="shared" si="20"/>
        <v>0.9213868686630131</v>
      </c>
      <c r="G71">
        <f t="shared" si="20"/>
        <v>0.9148741521162755</v>
      </c>
      <c r="H71">
        <f t="shared" si="20"/>
        <v>0.9145634012551849</v>
      </c>
      <c r="I71">
        <f t="shared" si="20"/>
        <v>0.9547223565356501</v>
      </c>
      <c r="J71">
        <f t="shared" si="20"/>
        <v>0.948907586422922</v>
      </c>
      <c r="K71">
        <f t="shared" si="20"/>
        <v>0.948907586422922</v>
      </c>
      <c r="L71">
        <f t="shared" si="20"/>
        <v>0.948907586422922</v>
      </c>
      <c r="M71">
        <f t="shared" si="20"/>
        <v>0.9514625800028093</v>
      </c>
      <c r="N71">
        <f t="shared" si="20"/>
        <v>0.9356459826750181</v>
      </c>
      <c r="O71">
        <f t="shared" si="20"/>
        <v>0.9399082414857372</v>
      </c>
      <c r="P71">
        <f t="shared" si="20"/>
        <v>0.9404700790425891</v>
      </c>
      <c r="Q71">
        <f t="shared" si="20"/>
        <v>0.9453066054446038</v>
      </c>
      <c r="R71">
        <f t="shared" si="20"/>
        <v>0.9453066054446038</v>
      </c>
      <c r="S71">
        <f t="shared" si="20"/>
        <v>0.9453066054446038</v>
      </c>
      <c r="T71">
        <f t="shared" si="20"/>
        <v>0.954982765757244</v>
      </c>
      <c r="U71">
        <f t="shared" si="20"/>
        <v>0.9838540067594528</v>
      </c>
      <c r="V71">
        <f t="shared" si="20"/>
        <v>1.0169564314862716</v>
      </c>
      <c r="W71">
        <f t="shared" si="20"/>
        <v>1.02371153370466</v>
      </c>
      <c r="X71">
        <f t="shared" si="20"/>
        <v>1.026176409534831</v>
      </c>
      <c r="Y71">
        <f t="shared" si="20"/>
        <v>1.026176409534831</v>
      </c>
      <c r="Z71">
        <f t="shared" si="20"/>
        <v>1.026176409534831</v>
      </c>
      <c r="AA71">
        <f t="shared" si="20"/>
        <v>1.0161832833438782</v>
      </c>
      <c r="AB71">
        <f t="shared" si="20"/>
        <v>1.0202746291809974</v>
      </c>
      <c r="AC71">
        <f t="shared" si="20"/>
        <v>1.0274026324326946</v>
      </c>
      <c r="AD71">
        <f t="shared" si="20"/>
        <v>1.0221807749629275</v>
      </c>
      <c r="AE71">
        <f t="shared" si="20"/>
        <v>1</v>
      </c>
      <c r="AF71">
        <f t="shared" si="20"/>
        <v>1</v>
      </c>
      <c r="AG71">
        <f t="shared" si="20"/>
        <v>1</v>
      </c>
      <c r="AH71">
        <f t="shared" si="20"/>
        <v>1.0168010560557263</v>
      </c>
      <c r="AI71">
        <f t="shared" si="20"/>
        <v>1.0247885961892</v>
      </c>
      <c r="AJ71">
        <f t="shared" si="20"/>
        <v>1.032571662256076</v>
      </c>
      <c r="AK71">
        <f t="shared" si="20"/>
        <v>1.0398917095399272</v>
      </c>
      <c r="AL71">
        <f t="shared" si="20"/>
        <v>1.029876830788698</v>
      </c>
      <c r="AM71">
        <f t="shared" si="20"/>
        <v>1.029876830788698</v>
      </c>
      <c r="AN71">
        <f t="shared" si="20"/>
        <v>1.029876830788698</v>
      </c>
      <c r="AO71">
        <f t="shared" si="20"/>
        <v>1.029876830788698</v>
      </c>
      <c r="AP71">
        <f t="shared" si="20"/>
        <v>1.0290011348621446</v>
      </c>
      <c r="AQ71">
        <f t="shared" si="20"/>
        <v>1.01261648496028</v>
      </c>
      <c r="AR71">
        <f t="shared" si="20"/>
        <v>1.0060876093687656</v>
      </c>
      <c r="AS71">
        <f t="shared" si="20"/>
        <v>1.0168942813140536</v>
      </c>
      <c r="AT71">
        <f t="shared" si="20"/>
        <v>1.0168942813140536</v>
      </c>
      <c r="AU71">
        <f t="shared" si="20"/>
        <v>1.0168942813140536</v>
      </c>
      <c r="AV71">
        <f t="shared" si="20"/>
        <v>0.990944719907819</v>
      </c>
      <c r="AW71">
        <f t="shared" si="20"/>
        <v>1.0015214362158997</v>
      </c>
      <c r="AX71">
        <f t="shared" si="20"/>
        <v>1.0042280762159992</v>
      </c>
      <c r="AY71">
        <f t="shared" si="20"/>
        <v>1.0069322302092099</v>
      </c>
      <c r="AZ71">
        <f t="shared" si="20"/>
        <v>1.0179558062555392</v>
      </c>
      <c r="BA71">
        <f t="shared" si="20"/>
        <v>1.0179558062555392</v>
      </c>
      <c r="BB71">
        <f t="shared" si="20"/>
        <v>1.0179558062555392</v>
      </c>
      <c r="BC71">
        <f t="shared" si="20"/>
        <v>1.004662505919804</v>
      </c>
      <c r="BD71">
        <f t="shared" si="20"/>
        <v>0.9958682565509389</v>
      </c>
      <c r="BE71">
        <f t="shared" si="20"/>
        <v>0.9939154981398454</v>
      </c>
      <c r="BF71">
        <f t="shared" si="20"/>
        <v>0.9867098071728757</v>
      </c>
      <c r="BG71">
        <f t="shared" si="20"/>
        <v>0.9837856415700128</v>
      </c>
      <c r="BH71">
        <f t="shared" si="20"/>
        <v>0.9837856415700128</v>
      </c>
      <c r="BI71">
        <f t="shared" si="20"/>
        <v>0.9837856415700128</v>
      </c>
      <c r="BJ71">
        <f t="shared" si="20"/>
        <v>0.9711846941527875</v>
      </c>
      <c r="BK71">
        <f t="shared" si="20"/>
        <v>0.9575470818629639</v>
      </c>
    </row>
    <row r="72" spans="1:63" ht="13.5">
      <c r="A72">
        <v>19</v>
      </c>
      <c r="B72" s="2">
        <v>37101</v>
      </c>
      <c r="C72">
        <f aca="true" t="shared" si="21" ref="C72:BK72">C35/$AG35</f>
        <v>1.0992508950608912</v>
      </c>
      <c r="D72">
        <f t="shared" si="21"/>
        <v>1.0992508950608912</v>
      </c>
      <c r="E72">
        <f t="shared" si="21"/>
        <v>1.0992508950608912</v>
      </c>
      <c r="F72">
        <f t="shared" si="21"/>
        <v>1.0807843310097915</v>
      </c>
      <c r="G72">
        <f t="shared" si="21"/>
        <v>1.0863979562776316</v>
      </c>
      <c r="H72">
        <f t="shared" si="21"/>
        <v>1.0704301038813095</v>
      </c>
      <c r="I72">
        <f t="shared" si="21"/>
        <v>1.0685891263663239</v>
      </c>
      <c r="J72">
        <f t="shared" si="21"/>
        <v>1.0430578534812445</v>
      </c>
      <c r="K72">
        <f t="shared" si="21"/>
        <v>1.0430578534812445</v>
      </c>
      <c r="L72">
        <f t="shared" si="21"/>
        <v>1.0430578534812445</v>
      </c>
      <c r="M72">
        <f t="shared" si="21"/>
        <v>1.0374298190892077</v>
      </c>
      <c r="N72">
        <f t="shared" si="21"/>
        <v>1.0425772668095148</v>
      </c>
      <c r="O72">
        <f t="shared" si="21"/>
        <v>1.0175477704846891</v>
      </c>
      <c r="P72">
        <f t="shared" si="21"/>
        <v>1.0516923092570996</v>
      </c>
      <c r="Q72">
        <f t="shared" si="21"/>
        <v>1.0472170048007812</v>
      </c>
      <c r="R72">
        <f t="shared" si="21"/>
        <v>1.0472170048007812</v>
      </c>
      <c r="S72">
        <f t="shared" si="21"/>
        <v>1.0472170048007812</v>
      </c>
      <c r="T72">
        <f t="shared" si="21"/>
        <v>1.0462185372535193</v>
      </c>
      <c r="U72">
        <f t="shared" si="21"/>
        <v>1.028012185033497</v>
      </c>
      <c r="V72">
        <f t="shared" si="21"/>
        <v>1.0080097778621606</v>
      </c>
      <c r="W72">
        <f t="shared" si="21"/>
        <v>1.0093498264124332</v>
      </c>
      <c r="X72">
        <f t="shared" si="21"/>
        <v>1.0093498264124332</v>
      </c>
      <c r="Y72">
        <f t="shared" si="21"/>
        <v>1.0093498264124332</v>
      </c>
      <c r="Z72">
        <f t="shared" si="21"/>
        <v>1.0093498264124332</v>
      </c>
      <c r="AA72">
        <f t="shared" si="21"/>
        <v>0.984027062030432</v>
      </c>
      <c r="AB72">
        <f t="shared" si="21"/>
        <v>1.0072189712224362</v>
      </c>
      <c r="AC72">
        <f t="shared" si="21"/>
        <v>1.0079275610946867</v>
      </c>
      <c r="AD72">
        <f t="shared" si="21"/>
        <v>1.0051262578317828</v>
      </c>
      <c r="AE72">
        <f t="shared" si="21"/>
        <v>1</v>
      </c>
      <c r="AF72">
        <f t="shared" si="21"/>
        <v>1</v>
      </c>
      <c r="AG72">
        <f t="shared" si="21"/>
        <v>1</v>
      </c>
      <c r="AH72">
        <f t="shared" si="21"/>
        <v>0.9814537619680491</v>
      </c>
      <c r="AI72">
        <f t="shared" si="21"/>
        <v>1.005313576446337</v>
      </c>
      <c r="AJ72">
        <f t="shared" si="21"/>
        <v>1.0136674780981312</v>
      </c>
      <c r="AK72">
        <f t="shared" si="21"/>
        <v>1.0509506631587513</v>
      </c>
      <c r="AL72">
        <f t="shared" si="21"/>
        <v>1.0376239184680898</v>
      </c>
      <c r="AM72">
        <f t="shared" si="21"/>
        <v>1.0376239184680898</v>
      </c>
      <c r="AN72">
        <f t="shared" si="21"/>
        <v>1.0376239184680898</v>
      </c>
      <c r="AO72">
        <f t="shared" si="21"/>
        <v>1.037787504407497</v>
      </c>
      <c r="AP72">
        <f t="shared" si="21"/>
        <v>1.0441919363150614</v>
      </c>
      <c r="AQ72">
        <f t="shared" si="21"/>
        <v>1.0309872453822995</v>
      </c>
      <c r="AR72">
        <f t="shared" si="21"/>
        <v>0.9963112642057013</v>
      </c>
      <c r="AS72">
        <f t="shared" si="21"/>
        <v>0.9946584529008109</v>
      </c>
      <c r="AT72">
        <f t="shared" si="21"/>
        <v>0.9946584529008109</v>
      </c>
      <c r="AU72">
        <f t="shared" si="21"/>
        <v>0.9946584529008109</v>
      </c>
      <c r="AV72">
        <f t="shared" si="21"/>
        <v>0.9728328677208494</v>
      </c>
      <c r="AW72">
        <f t="shared" si="21"/>
        <v>1.0101601277496</v>
      </c>
      <c r="AX72">
        <f t="shared" si="21"/>
        <v>0.9963824622311427</v>
      </c>
      <c r="AY72">
        <f t="shared" si="21"/>
        <v>0.9760079606173209</v>
      </c>
      <c r="AZ72">
        <f t="shared" si="21"/>
        <v>0.9701188667986657</v>
      </c>
      <c r="BA72">
        <f t="shared" si="21"/>
        <v>0.9701188667986657</v>
      </c>
      <c r="BB72">
        <f t="shared" si="21"/>
        <v>0.9701188667986657</v>
      </c>
      <c r="BC72">
        <f t="shared" si="21"/>
        <v>0.95421797445008</v>
      </c>
      <c r="BD72">
        <f t="shared" si="21"/>
        <v>0.9561199788440152</v>
      </c>
      <c r="BE72">
        <f t="shared" si="21"/>
        <v>0.9659563250969649</v>
      </c>
      <c r="BF72">
        <f t="shared" si="21"/>
        <v>0.9431127776722993</v>
      </c>
      <c r="BG72">
        <f t="shared" si="21"/>
        <v>0.9464514565081775</v>
      </c>
      <c r="BH72">
        <f t="shared" si="21"/>
        <v>0.9464514565081775</v>
      </c>
      <c r="BI72">
        <f t="shared" si="21"/>
        <v>0.9464514565081775</v>
      </c>
      <c r="BJ72">
        <f t="shared" si="21"/>
        <v>0.9556648200385147</v>
      </c>
      <c r="BK72">
        <f t="shared" si="21"/>
        <v>0.9484085546122759</v>
      </c>
    </row>
    <row r="73" spans="1:63" ht="13.5">
      <c r="A73">
        <v>20</v>
      </c>
      <c r="B73" s="2">
        <v>38179</v>
      </c>
      <c r="C73">
        <f>C36/$AG36</f>
        <v>1.009041863592077</v>
      </c>
      <c r="D73">
        <f aca="true" t="shared" si="22" ref="D73:BK73">D36/$AG36</f>
        <v>1.009041863592077</v>
      </c>
      <c r="E73">
        <f t="shared" si="22"/>
        <v>1.009041863592077</v>
      </c>
      <c r="F73">
        <f t="shared" si="22"/>
        <v>1.0059640058720902</v>
      </c>
      <c r="G73">
        <f t="shared" si="22"/>
        <v>0.9968634914076472</v>
      </c>
      <c r="H73">
        <f t="shared" si="22"/>
        <v>1.019100050509781</v>
      </c>
      <c r="I73">
        <f t="shared" si="22"/>
        <v>1.0161394945345263</v>
      </c>
      <c r="J73">
        <f t="shared" si="22"/>
        <v>0.9963715243886959</v>
      </c>
      <c r="K73">
        <f t="shared" si="22"/>
        <v>0.9963715243886959</v>
      </c>
      <c r="L73">
        <f t="shared" si="22"/>
        <v>0.9963715243886959</v>
      </c>
      <c r="M73">
        <f t="shared" si="22"/>
        <v>1.0154619456507752</v>
      </c>
      <c r="N73">
        <f t="shared" si="22"/>
        <v>1.0138083412045138</v>
      </c>
      <c r="O73">
        <f t="shared" si="22"/>
        <v>1.0137461887875288</v>
      </c>
      <c r="P73">
        <f t="shared" si="22"/>
        <v>1.0280666308925523</v>
      </c>
      <c r="Q73">
        <f t="shared" si="22"/>
        <v>1.0312399057034034</v>
      </c>
      <c r="R73">
        <f t="shared" si="22"/>
        <v>1.0312399057034034</v>
      </c>
      <c r="S73">
        <f t="shared" si="22"/>
        <v>1.0312399057034034</v>
      </c>
      <c r="T73">
        <f t="shared" si="22"/>
        <v>1.040314158583205</v>
      </c>
      <c r="U73">
        <f t="shared" si="22"/>
        <v>1.0382788857734868</v>
      </c>
      <c r="V73">
        <f t="shared" si="22"/>
        <v>1.0381090608594716</v>
      </c>
      <c r="W73">
        <f t="shared" si="22"/>
        <v>1.0413602450380923</v>
      </c>
      <c r="X73">
        <f t="shared" si="22"/>
        <v>1.0260830058659625</v>
      </c>
      <c r="Y73">
        <f t="shared" si="22"/>
        <v>1.0260830058659625</v>
      </c>
      <c r="Z73">
        <f t="shared" si="22"/>
        <v>1.0260830058659625</v>
      </c>
      <c r="AA73">
        <f t="shared" si="22"/>
        <v>1.0103453135764513</v>
      </c>
      <c r="AB73">
        <f t="shared" si="22"/>
        <v>1.0045292479645083</v>
      </c>
      <c r="AC73">
        <f t="shared" si="22"/>
        <v>0.9966148817397075</v>
      </c>
      <c r="AD73">
        <f t="shared" si="22"/>
        <v>0.9911323382527116</v>
      </c>
      <c r="AE73">
        <f t="shared" si="22"/>
        <v>1</v>
      </c>
      <c r="AF73">
        <f t="shared" si="22"/>
        <v>1</v>
      </c>
      <c r="AG73">
        <f t="shared" si="22"/>
        <v>1</v>
      </c>
      <c r="AH73">
        <f t="shared" si="22"/>
        <v>1.0138967552061402</v>
      </c>
      <c r="AI73">
        <f t="shared" si="22"/>
        <v>1.0162025223376663</v>
      </c>
      <c r="AJ73">
        <f t="shared" si="22"/>
        <v>0.9941454173972493</v>
      </c>
      <c r="AK73">
        <f t="shared" si="22"/>
        <v>0.9987403193233614</v>
      </c>
      <c r="AL73">
        <f t="shared" si="22"/>
        <v>1.0010916065349327</v>
      </c>
      <c r="AM73">
        <f t="shared" si="22"/>
        <v>1.0010916065349327</v>
      </c>
      <c r="AN73">
        <f t="shared" si="22"/>
        <v>1.0010916065349327</v>
      </c>
      <c r="AO73">
        <f t="shared" si="22"/>
        <v>1.0010916065349327</v>
      </c>
      <c r="AP73">
        <f t="shared" si="22"/>
        <v>0.9855421222686858</v>
      </c>
      <c r="AQ73">
        <f t="shared" si="22"/>
        <v>1.000904273897823</v>
      </c>
      <c r="AR73">
        <f t="shared" si="22"/>
        <v>0.9878767771433173</v>
      </c>
      <c r="AS73">
        <f t="shared" si="22"/>
        <v>0.9793233790255725</v>
      </c>
      <c r="AT73">
        <f t="shared" si="22"/>
        <v>0.9793233790255725</v>
      </c>
      <c r="AU73">
        <f t="shared" si="22"/>
        <v>0.9793233790255725</v>
      </c>
      <c r="AV73">
        <f t="shared" si="22"/>
        <v>0.9768915562877674</v>
      </c>
      <c r="AW73">
        <f t="shared" si="22"/>
        <v>0.9656857381212287</v>
      </c>
      <c r="AX73">
        <f t="shared" si="22"/>
        <v>0.9808150370332113</v>
      </c>
      <c r="AY73">
        <f t="shared" si="22"/>
        <v>0.973152782020969</v>
      </c>
      <c r="AZ73">
        <f t="shared" si="22"/>
        <v>0.9914431003376364</v>
      </c>
      <c r="BA73">
        <f t="shared" si="22"/>
        <v>0.9914431003376364</v>
      </c>
      <c r="BB73">
        <f t="shared" si="22"/>
        <v>0.9914431003376364</v>
      </c>
      <c r="BC73">
        <f t="shared" si="22"/>
        <v>0.9823793520916914</v>
      </c>
      <c r="BD73">
        <f t="shared" si="22"/>
        <v>0.9752300733661136</v>
      </c>
      <c r="BE73">
        <f t="shared" si="22"/>
        <v>0.9638019071162767</v>
      </c>
      <c r="BF73">
        <f t="shared" si="22"/>
        <v>0.9682549964853245</v>
      </c>
      <c r="BG73">
        <f t="shared" si="22"/>
        <v>0.9605235859668596</v>
      </c>
      <c r="BH73">
        <f t="shared" si="22"/>
        <v>0.9605235859668596</v>
      </c>
      <c r="BI73">
        <f t="shared" si="22"/>
        <v>0.9605235859668596</v>
      </c>
      <c r="BJ73">
        <f t="shared" si="22"/>
        <v>0.954932494596679</v>
      </c>
      <c r="BK73">
        <f t="shared" si="22"/>
        <v>0.9588586015005869</v>
      </c>
    </row>
    <row r="75" spans="2:63" ht="13.5">
      <c r="B75" s="1" t="s">
        <v>2</v>
      </c>
      <c r="C75">
        <f>AVERAGE(C39:C54,C57:C64,C66,C68:C73)</f>
        <v>0.9854926746736757</v>
      </c>
      <c r="D75">
        <f aca="true" t="shared" si="23" ref="D75:BK75">AVERAGE(D39:D54,D57:D64,D66,D68:D73)</f>
        <v>0.9849466777252974</v>
      </c>
      <c r="E75">
        <f t="shared" si="23"/>
        <v>0.9850015726034923</v>
      </c>
      <c r="F75">
        <f t="shared" si="23"/>
        <v>0.9837809927148699</v>
      </c>
      <c r="G75">
        <f t="shared" si="23"/>
        <v>0.9852562079246495</v>
      </c>
      <c r="H75">
        <f t="shared" si="23"/>
        <v>0.9867236509740754</v>
      </c>
      <c r="I75">
        <f t="shared" si="23"/>
        <v>0.988701898994091</v>
      </c>
      <c r="J75">
        <f t="shared" si="23"/>
        <v>0.9874633306336724</v>
      </c>
      <c r="K75">
        <f t="shared" si="23"/>
        <v>0.9874858773782014</v>
      </c>
      <c r="L75">
        <f t="shared" si="23"/>
        <v>0.9879121405122534</v>
      </c>
      <c r="M75">
        <f t="shared" si="23"/>
        <v>0.9897427900099198</v>
      </c>
      <c r="N75">
        <f t="shared" si="23"/>
        <v>0.987904341947149</v>
      </c>
      <c r="O75">
        <f t="shared" si="23"/>
        <v>0.987226838586824</v>
      </c>
      <c r="P75">
        <f t="shared" si="23"/>
        <v>0.9889612220976283</v>
      </c>
      <c r="Q75">
        <f t="shared" si="23"/>
        <v>0.991741554616545</v>
      </c>
      <c r="R75">
        <f t="shared" si="23"/>
        <v>0.9933420554418189</v>
      </c>
      <c r="S75">
        <f t="shared" si="23"/>
        <v>0.9935152141291501</v>
      </c>
      <c r="T75">
        <f t="shared" si="23"/>
        <v>0.9967215687282278</v>
      </c>
      <c r="U75">
        <f t="shared" si="23"/>
        <v>0.9987554685615946</v>
      </c>
      <c r="V75">
        <f t="shared" si="23"/>
        <v>0.9990586117143773</v>
      </c>
      <c r="W75">
        <f t="shared" si="23"/>
        <v>0.9996438911364557</v>
      </c>
      <c r="X75">
        <f t="shared" si="23"/>
        <v>0.9978407014789217</v>
      </c>
      <c r="Y75">
        <f t="shared" si="23"/>
        <v>0.997516064658454</v>
      </c>
      <c r="Z75">
        <f t="shared" si="23"/>
        <v>0.9975283417819826</v>
      </c>
      <c r="AA75">
        <f t="shared" si="23"/>
        <v>0.9948237799930875</v>
      </c>
      <c r="AB75">
        <f t="shared" si="23"/>
        <v>0.997364906400866</v>
      </c>
      <c r="AC75">
        <f t="shared" si="23"/>
        <v>0.9975602267939649</v>
      </c>
      <c r="AD75">
        <f t="shared" si="23"/>
        <v>0.9977554722766205</v>
      </c>
      <c r="AE75">
        <f t="shared" si="23"/>
        <v>0.9988799281032624</v>
      </c>
      <c r="AF75">
        <f t="shared" si="23"/>
        <v>0.9997453003858757</v>
      </c>
      <c r="AG75">
        <f t="shared" si="23"/>
        <v>1</v>
      </c>
      <c r="AH75">
        <f t="shared" si="23"/>
        <v>0.9988995544314713</v>
      </c>
      <c r="AI75">
        <f t="shared" si="23"/>
        <v>0.9993985868756579</v>
      </c>
      <c r="AJ75">
        <f t="shared" si="23"/>
        <v>0.9989853221219547</v>
      </c>
      <c r="AK75">
        <f t="shared" si="23"/>
        <v>1.002748719222626</v>
      </c>
      <c r="AL75">
        <f t="shared" si="23"/>
        <v>1.0016089249012181</v>
      </c>
      <c r="AM75">
        <f t="shared" si="23"/>
        <v>1.0016840753126564</v>
      </c>
      <c r="AN75">
        <f t="shared" si="23"/>
        <v>1.0020031796096995</v>
      </c>
      <c r="AO75">
        <f t="shared" si="23"/>
        <v>1.0008712857889839</v>
      </c>
      <c r="AP75">
        <f t="shared" si="23"/>
        <v>1.0005533317738113</v>
      </c>
      <c r="AQ75">
        <f t="shared" si="23"/>
        <v>1.001686922258482</v>
      </c>
      <c r="AR75">
        <f t="shared" si="23"/>
        <v>0.9986659759230773</v>
      </c>
      <c r="AS75">
        <f t="shared" si="23"/>
        <v>0.998473055991382</v>
      </c>
      <c r="AT75">
        <f t="shared" si="23"/>
        <v>0.9991190798635801</v>
      </c>
      <c r="AU75">
        <f t="shared" si="23"/>
        <v>0.9997977838468505</v>
      </c>
      <c r="AV75">
        <f t="shared" si="23"/>
        <v>0.9955252242575449</v>
      </c>
      <c r="AW75">
        <f t="shared" si="23"/>
        <v>0.9973551365031037</v>
      </c>
      <c r="AX75">
        <f t="shared" si="23"/>
        <v>0.9993891178460734</v>
      </c>
      <c r="AY75">
        <f t="shared" si="23"/>
        <v>0.997197840973797</v>
      </c>
      <c r="AZ75">
        <f t="shared" si="23"/>
        <v>0.998386923361225</v>
      </c>
      <c r="BA75">
        <f t="shared" si="23"/>
        <v>0.9996405775231867</v>
      </c>
      <c r="BB75">
        <f t="shared" si="23"/>
        <v>0.9996230842485173</v>
      </c>
      <c r="BC75">
        <f t="shared" si="23"/>
        <v>0.9997366215717352</v>
      </c>
      <c r="BD75">
        <f t="shared" si="23"/>
        <v>0.9977269757313536</v>
      </c>
      <c r="BE75">
        <f t="shared" si="23"/>
        <v>1.002246974685238</v>
      </c>
      <c r="BF75">
        <f t="shared" si="23"/>
        <v>1.0039248674500296</v>
      </c>
      <c r="BG75">
        <f t="shared" si="23"/>
        <v>1.0045146924716382</v>
      </c>
      <c r="BH75">
        <f t="shared" si="23"/>
        <v>1.004374704786587</v>
      </c>
      <c r="BI75">
        <f t="shared" si="23"/>
        <v>1.0051292692765812</v>
      </c>
      <c r="BJ75">
        <f t="shared" si="23"/>
        <v>1.003217501790464</v>
      </c>
      <c r="BK75">
        <f t="shared" si="23"/>
        <v>1.0015524611667688</v>
      </c>
    </row>
    <row r="76" spans="2:63" ht="13.5">
      <c r="B76" s="1" t="s">
        <v>3</v>
      </c>
      <c r="C76">
        <f>AVERAGE(C39:C54)</f>
        <v>0.983178329290429</v>
      </c>
      <c r="D76">
        <f aca="true" t="shared" si="24" ref="D76:BK76">AVERAGE(D39:D54)</f>
        <v>0.9827019168113169</v>
      </c>
      <c r="E76">
        <f t="shared" si="24"/>
        <v>0.9828082756378194</v>
      </c>
      <c r="F76">
        <f t="shared" si="24"/>
        <v>0.9836333192879332</v>
      </c>
      <c r="G76">
        <f t="shared" si="24"/>
        <v>0.986701115800261</v>
      </c>
      <c r="H76">
        <f t="shared" si="24"/>
        <v>0.9881018088299238</v>
      </c>
      <c r="I76">
        <f t="shared" si="24"/>
        <v>0.9890091563300227</v>
      </c>
      <c r="J76">
        <f t="shared" si="24"/>
        <v>0.9882732456953347</v>
      </c>
      <c r="K76">
        <f t="shared" si="24"/>
        <v>0.9876682683698597</v>
      </c>
      <c r="L76">
        <f t="shared" si="24"/>
        <v>0.9882590919524468</v>
      </c>
      <c r="M76">
        <f t="shared" si="24"/>
        <v>0.9904240072410746</v>
      </c>
      <c r="N76">
        <f t="shared" si="24"/>
        <v>0.9886666507028943</v>
      </c>
      <c r="O76">
        <f t="shared" si="24"/>
        <v>0.9892748079459875</v>
      </c>
      <c r="P76">
        <f t="shared" si="24"/>
        <v>0.9862205798234299</v>
      </c>
      <c r="Q76">
        <f t="shared" si="24"/>
        <v>0.9863375153025592</v>
      </c>
      <c r="R76">
        <f t="shared" si="24"/>
        <v>0.9881439228490798</v>
      </c>
      <c r="S76">
        <f t="shared" si="24"/>
        <v>0.9878461442687312</v>
      </c>
      <c r="T76">
        <f t="shared" si="24"/>
        <v>0.9911327835460657</v>
      </c>
      <c r="U76">
        <f t="shared" si="24"/>
        <v>0.9918679606610672</v>
      </c>
      <c r="V76">
        <f t="shared" si="24"/>
        <v>0.9925407886065329</v>
      </c>
      <c r="W76">
        <f t="shared" si="24"/>
        <v>0.9931565392122252</v>
      </c>
      <c r="X76">
        <f t="shared" si="24"/>
        <v>0.9920432572552162</v>
      </c>
      <c r="Y76">
        <f t="shared" si="24"/>
        <v>0.9922938434453641</v>
      </c>
      <c r="Z76">
        <f t="shared" si="24"/>
        <v>0.992134375392614</v>
      </c>
      <c r="AA76">
        <f t="shared" si="24"/>
        <v>0.9939679913448053</v>
      </c>
      <c r="AB76">
        <f t="shared" si="24"/>
        <v>0.9975524072157372</v>
      </c>
      <c r="AC76">
        <f t="shared" si="24"/>
        <v>0.9991430683674822</v>
      </c>
      <c r="AD76">
        <f t="shared" si="24"/>
        <v>0.997378750122771</v>
      </c>
      <c r="AE76">
        <f t="shared" si="24"/>
        <v>0.9992884352422428</v>
      </c>
      <c r="AF76">
        <f t="shared" si="24"/>
        <v>0.9999836010267696</v>
      </c>
      <c r="AG76">
        <f t="shared" si="24"/>
        <v>1</v>
      </c>
      <c r="AH76">
        <f t="shared" si="24"/>
        <v>0.9972674330223512</v>
      </c>
      <c r="AI76">
        <f t="shared" si="24"/>
        <v>0.9981292880865449</v>
      </c>
      <c r="AJ76">
        <f t="shared" si="24"/>
        <v>0.9969906981930803</v>
      </c>
      <c r="AK76">
        <f t="shared" si="24"/>
        <v>0.9969931660470894</v>
      </c>
      <c r="AL76">
        <f t="shared" si="24"/>
        <v>0.994517979126291</v>
      </c>
      <c r="AM76">
        <f t="shared" si="24"/>
        <v>0.995655040506412</v>
      </c>
      <c r="AN76">
        <f t="shared" si="24"/>
        <v>0.9956392583171181</v>
      </c>
      <c r="AO76">
        <f t="shared" si="24"/>
        <v>0.9938075801128575</v>
      </c>
      <c r="AP76">
        <f t="shared" si="24"/>
        <v>0.9969356495703915</v>
      </c>
      <c r="AQ76">
        <f t="shared" si="24"/>
        <v>0.9962067301371227</v>
      </c>
      <c r="AR76">
        <f t="shared" si="24"/>
        <v>0.9952199006879325</v>
      </c>
      <c r="AS76">
        <f t="shared" si="24"/>
        <v>0.9954682726776248</v>
      </c>
      <c r="AT76">
        <f t="shared" si="24"/>
        <v>0.9969910257694049</v>
      </c>
      <c r="AU76">
        <f t="shared" si="24"/>
        <v>0.9977647553036124</v>
      </c>
      <c r="AV76">
        <f t="shared" si="24"/>
        <v>0.9960897964668293</v>
      </c>
      <c r="AW76">
        <f t="shared" si="24"/>
        <v>0.9962519275545929</v>
      </c>
      <c r="AX76">
        <f t="shared" si="24"/>
        <v>0.9998141697775574</v>
      </c>
      <c r="AY76">
        <f t="shared" si="24"/>
        <v>0.9991607156967012</v>
      </c>
      <c r="AZ76">
        <f t="shared" si="24"/>
        <v>0.9993975498025915</v>
      </c>
      <c r="BA76">
        <f t="shared" si="24"/>
        <v>1.00103903749183</v>
      </c>
      <c r="BB76">
        <f t="shared" si="24"/>
        <v>1.001615220976352</v>
      </c>
      <c r="BC76">
        <f t="shared" si="24"/>
        <v>1.0033713495120233</v>
      </c>
      <c r="BD76">
        <f t="shared" si="24"/>
        <v>1.0008094730357437</v>
      </c>
      <c r="BE76">
        <f t="shared" si="24"/>
        <v>1.0025457036746939</v>
      </c>
      <c r="BF76">
        <f t="shared" si="24"/>
        <v>1.0025709531547369</v>
      </c>
      <c r="BG76">
        <f t="shared" si="24"/>
        <v>1.0016573633973038</v>
      </c>
      <c r="BH76">
        <f t="shared" si="24"/>
        <v>1.0012268885511038</v>
      </c>
      <c r="BI76">
        <f t="shared" si="24"/>
        <v>1.002292964636339</v>
      </c>
      <c r="BJ76">
        <f t="shared" si="24"/>
        <v>0.9976989195616003</v>
      </c>
      <c r="BK76">
        <f t="shared" si="24"/>
        <v>0.9982668126410933</v>
      </c>
    </row>
    <row r="77" spans="2:63" ht="13.5">
      <c r="B77" s="1" t="s">
        <v>4</v>
      </c>
      <c r="C77">
        <f>AVERAGE(C57:C73)</f>
        <v>0.9869951797468931</v>
      </c>
      <c r="D77">
        <f aca="true" t="shared" si="25" ref="D77:BK77">AVERAGE(D57:D73)</f>
        <v>0.9863456261795251</v>
      </c>
      <c r="E77">
        <f t="shared" si="25"/>
        <v>0.9863456261795251</v>
      </c>
      <c r="F77">
        <f t="shared" si="25"/>
        <v>0.9840119458816129</v>
      </c>
      <c r="G77">
        <f t="shared" si="25"/>
        <v>0.9836342107661613</v>
      </c>
      <c r="H77">
        <f t="shared" si="25"/>
        <v>0.9856143658131512</v>
      </c>
      <c r="I77">
        <f t="shared" si="25"/>
        <v>0.9884187350891774</v>
      </c>
      <c r="J77">
        <f t="shared" si="25"/>
        <v>0.9872269389483262</v>
      </c>
      <c r="K77">
        <f t="shared" si="25"/>
        <v>0.9879234280643824</v>
      </c>
      <c r="L77">
        <f t="shared" si="25"/>
        <v>0.9881446621722778</v>
      </c>
      <c r="M77">
        <f t="shared" si="25"/>
        <v>0.9893529320368835</v>
      </c>
      <c r="N77">
        <f t="shared" si="25"/>
        <v>0.9869714868905393</v>
      </c>
      <c r="O77">
        <f t="shared" si="25"/>
        <v>0.9852375253201053</v>
      </c>
      <c r="P77">
        <f t="shared" si="25"/>
        <v>0.9918334870023727</v>
      </c>
      <c r="Q77">
        <f t="shared" si="25"/>
        <v>0.9971530904456083</v>
      </c>
      <c r="R77">
        <f t="shared" si="25"/>
        <v>0.9985430389287653</v>
      </c>
      <c r="S77">
        <f t="shared" si="25"/>
        <v>0.9991390610812859</v>
      </c>
      <c r="T77">
        <f t="shared" si="25"/>
        <v>1.0019786687006358</v>
      </c>
      <c r="U77">
        <f t="shared" si="25"/>
        <v>1.0042642780246287</v>
      </c>
      <c r="V77">
        <f t="shared" si="25"/>
        <v>1.0051380088324569</v>
      </c>
      <c r="W77">
        <f t="shared" si="25"/>
        <v>1.0058090678160052</v>
      </c>
      <c r="X77">
        <f t="shared" si="25"/>
        <v>1.0032922955290464</v>
      </c>
      <c r="Y77">
        <f t="shared" si="25"/>
        <v>1.0026404041437988</v>
      </c>
      <c r="Z77">
        <f t="shared" si="25"/>
        <v>1.0028128794187041</v>
      </c>
      <c r="AA77">
        <f t="shared" si="25"/>
        <v>0.9967599948294731</v>
      </c>
      <c r="AB77">
        <f t="shared" si="25"/>
        <v>0.9974494961390811</v>
      </c>
      <c r="AC77">
        <f t="shared" si="25"/>
        <v>0.9966940203372472</v>
      </c>
      <c r="AD77">
        <f t="shared" si="25"/>
        <v>0.9984986376182761</v>
      </c>
      <c r="AE77">
        <f t="shared" si="25"/>
        <v>0.9986272239603087</v>
      </c>
      <c r="AF77">
        <f t="shared" si="25"/>
        <v>0.9995509820902256</v>
      </c>
      <c r="AG77">
        <f t="shared" si="25"/>
        <v>1</v>
      </c>
      <c r="AH77">
        <f t="shared" si="25"/>
        <v>1.001358970778783</v>
      </c>
      <c r="AI77">
        <f t="shared" si="25"/>
        <v>1.0010539982690663</v>
      </c>
      <c r="AJ77">
        <f t="shared" si="25"/>
        <v>1.0002203751012186</v>
      </c>
      <c r="AK77">
        <f t="shared" si="25"/>
        <v>1.0072994849034576</v>
      </c>
      <c r="AL77">
        <f t="shared" si="25"/>
        <v>1.0084306562182208</v>
      </c>
      <c r="AM77">
        <f t="shared" si="25"/>
        <v>1.007604568190776</v>
      </c>
      <c r="AN77">
        <f t="shared" si="25"/>
        <v>1.0082013180870726</v>
      </c>
      <c r="AO77">
        <f t="shared" si="25"/>
        <v>1.0086531631154905</v>
      </c>
      <c r="AP77">
        <f t="shared" si="25"/>
        <v>1.0049364054740493</v>
      </c>
      <c r="AQ77">
        <f t="shared" si="25"/>
        <v>1.0070389235963737</v>
      </c>
      <c r="AR77">
        <f t="shared" si="25"/>
        <v>1.00292570142522</v>
      </c>
      <c r="AS77">
        <f t="shared" si="25"/>
        <v>1.002564626492195</v>
      </c>
      <c r="AT77">
        <f t="shared" si="25"/>
        <v>1.0018852681795027</v>
      </c>
      <c r="AU77">
        <f t="shared" si="25"/>
        <v>1.0023946888226827</v>
      </c>
      <c r="AV77">
        <f t="shared" si="25"/>
        <v>0.994356700706929</v>
      </c>
      <c r="AW77">
        <f t="shared" si="25"/>
        <v>0.9983382723932633</v>
      </c>
      <c r="AX77">
        <f t="shared" si="25"/>
        <v>0.9997283063568227</v>
      </c>
      <c r="AY77">
        <f t="shared" si="25"/>
        <v>0.9969414472237702</v>
      </c>
      <c r="AZ77">
        <f t="shared" si="25"/>
        <v>0.9989162220515387</v>
      </c>
      <c r="BA77">
        <f t="shared" si="25"/>
        <v>0.9997838402072491</v>
      </c>
      <c r="BB77">
        <f t="shared" si="25"/>
        <v>0.9992096503680076</v>
      </c>
      <c r="BC77">
        <f t="shared" si="25"/>
        <v>0.997523034892423</v>
      </c>
      <c r="BD77">
        <f t="shared" si="25"/>
        <v>0.9953542978771777</v>
      </c>
      <c r="BE77">
        <f t="shared" si="25"/>
        <v>1.00239319157105</v>
      </c>
      <c r="BF77">
        <f t="shared" si="25"/>
        <v>1.0044135422438105</v>
      </c>
      <c r="BG77">
        <f t="shared" si="25"/>
        <v>1.0058014316535284</v>
      </c>
      <c r="BH77">
        <f t="shared" si="25"/>
        <v>1.0059513127889768</v>
      </c>
      <c r="BI77">
        <f t="shared" si="25"/>
        <v>1.006323917602274</v>
      </c>
      <c r="BJ77">
        <f t="shared" si="25"/>
        <v>1.007160399539282</v>
      </c>
      <c r="BK77">
        <f t="shared" si="25"/>
        <v>1.0040425760530154</v>
      </c>
    </row>
    <row r="79" spans="2:63" ht="13.5">
      <c r="B79" s="1" t="s">
        <v>5</v>
      </c>
      <c r="C79">
        <f>AVERAGE(C39:C42)</f>
        <v>1.0129604112709971</v>
      </c>
      <c r="D79">
        <f aca="true" t="shared" si="26" ref="D79:BK79">AVERAGE(D39:D42)</f>
        <v>1.0161629401375414</v>
      </c>
      <c r="E79">
        <f t="shared" si="26"/>
        <v>1.015476656720046</v>
      </c>
      <c r="F79">
        <f t="shared" si="26"/>
        <v>1.0137079051019247</v>
      </c>
      <c r="G79">
        <f t="shared" si="26"/>
        <v>1.0105388429785882</v>
      </c>
      <c r="H79">
        <f t="shared" si="26"/>
        <v>1.010284678584907</v>
      </c>
      <c r="I79">
        <f t="shared" si="26"/>
        <v>1.0091992381702037</v>
      </c>
      <c r="J79">
        <f t="shared" si="26"/>
        <v>1.0071900769859083</v>
      </c>
      <c r="K79">
        <f t="shared" si="26"/>
        <v>1.0048498823623926</v>
      </c>
      <c r="L79">
        <f t="shared" si="26"/>
        <v>1.0046262315982923</v>
      </c>
      <c r="M79">
        <f t="shared" si="26"/>
        <v>1.0019323797848634</v>
      </c>
      <c r="N79">
        <f t="shared" si="26"/>
        <v>1.0065559954047358</v>
      </c>
      <c r="O79">
        <f t="shared" si="26"/>
        <v>1.0073736080286484</v>
      </c>
      <c r="P79">
        <f t="shared" si="26"/>
        <v>1.0060114479084163</v>
      </c>
      <c r="Q79">
        <f t="shared" si="26"/>
        <v>1.0044360868594593</v>
      </c>
      <c r="R79">
        <f t="shared" si="26"/>
        <v>1.0083500827236742</v>
      </c>
      <c r="S79">
        <f t="shared" si="26"/>
        <v>1.0061754841549844</v>
      </c>
      <c r="T79">
        <f t="shared" si="26"/>
        <v>1.0104455135840849</v>
      </c>
      <c r="U79">
        <f t="shared" si="26"/>
        <v>1.00977410732242</v>
      </c>
      <c r="V79">
        <f t="shared" si="26"/>
        <v>1.0089469911248896</v>
      </c>
      <c r="W79">
        <f t="shared" si="26"/>
        <v>1.009713213019352</v>
      </c>
      <c r="X79">
        <f t="shared" si="26"/>
        <v>1.0104682929103315</v>
      </c>
      <c r="Y79">
        <f t="shared" si="26"/>
        <v>1.0074087403538616</v>
      </c>
      <c r="Z79">
        <f t="shared" si="26"/>
        <v>1.0077469338667397</v>
      </c>
      <c r="AA79">
        <f t="shared" si="26"/>
        <v>1.0062498020134836</v>
      </c>
      <c r="AB79">
        <f t="shared" si="26"/>
        <v>1.011070072906011</v>
      </c>
      <c r="AC79">
        <f t="shared" si="26"/>
        <v>1.009505618853883</v>
      </c>
      <c r="AD79">
        <f t="shared" si="26"/>
        <v>1.009710568825683</v>
      </c>
      <c r="AE79">
        <f t="shared" si="26"/>
        <v>1.0031213687985487</v>
      </c>
      <c r="AF79">
        <f t="shared" si="26"/>
        <v>1.0010927535492056</v>
      </c>
      <c r="AG79">
        <f t="shared" si="26"/>
        <v>1</v>
      </c>
      <c r="AH79">
        <f t="shared" si="26"/>
        <v>1.0006383578935325</v>
      </c>
      <c r="AI79">
        <f t="shared" si="26"/>
        <v>1.0049049342565555</v>
      </c>
      <c r="AJ79">
        <f t="shared" si="26"/>
        <v>1.0049977259200125</v>
      </c>
      <c r="AK79">
        <f t="shared" si="26"/>
        <v>1.0006734380518134</v>
      </c>
      <c r="AL79">
        <f t="shared" si="26"/>
        <v>1.0040965678577738</v>
      </c>
      <c r="AM79">
        <f t="shared" si="26"/>
        <v>1.0052427562582924</v>
      </c>
      <c r="AN79">
        <f t="shared" si="26"/>
        <v>1.005179627501117</v>
      </c>
      <c r="AO79">
        <f t="shared" si="26"/>
        <v>1.0035601518172097</v>
      </c>
      <c r="AP79">
        <f t="shared" si="26"/>
        <v>1.0069034776734886</v>
      </c>
      <c r="AQ79">
        <f t="shared" si="26"/>
        <v>1.009610168129522</v>
      </c>
      <c r="AR79">
        <f t="shared" si="26"/>
        <v>1.0033542655168</v>
      </c>
      <c r="AS79">
        <f t="shared" si="26"/>
        <v>1.007022832621453</v>
      </c>
      <c r="AT79">
        <f t="shared" si="26"/>
        <v>1.0074279116672638</v>
      </c>
      <c r="AU79">
        <f t="shared" si="26"/>
        <v>1.0083937135833865</v>
      </c>
      <c r="AV79">
        <f t="shared" si="26"/>
        <v>1.0093839337588077</v>
      </c>
      <c r="AW79">
        <f t="shared" si="26"/>
        <v>1.0042346764547636</v>
      </c>
      <c r="AX79">
        <f t="shared" si="26"/>
        <v>1.0090157135028919</v>
      </c>
      <c r="AY79">
        <f t="shared" si="26"/>
        <v>1.0087502296418323</v>
      </c>
      <c r="AZ79">
        <f t="shared" si="26"/>
        <v>1.0045145837916927</v>
      </c>
      <c r="BA79">
        <f t="shared" si="26"/>
        <v>1.0046373762578442</v>
      </c>
      <c r="BB79">
        <f t="shared" si="26"/>
        <v>1.0040510056413825</v>
      </c>
      <c r="BC79">
        <f t="shared" si="26"/>
        <v>1.0023289081360756</v>
      </c>
      <c r="BD79">
        <f t="shared" si="26"/>
        <v>1.0013606167528908</v>
      </c>
      <c r="BE79">
        <f t="shared" si="26"/>
        <v>1.0063950738471985</v>
      </c>
      <c r="BF79">
        <f t="shared" si="26"/>
        <v>1.0026061157457633</v>
      </c>
      <c r="BG79">
        <f t="shared" si="26"/>
        <v>1.0045949014004618</v>
      </c>
      <c r="BH79">
        <f t="shared" si="26"/>
        <v>1.0039681258473379</v>
      </c>
      <c r="BI79">
        <f t="shared" si="26"/>
        <v>1.0099196143711393</v>
      </c>
      <c r="BJ79">
        <f t="shared" si="26"/>
        <v>1.0091499297069633</v>
      </c>
      <c r="BK79">
        <f t="shared" si="26"/>
        <v>1.0068202674734537</v>
      </c>
    </row>
    <row r="80" spans="2:63" ht="13.5">
      <c r="B80" s="1" t="s">
        <v>6</v>
      </c>
      <c r="C80">
        <f>AVERAGE(C43:C46)</f>
        <v>0.9613584484178228</v>
      </c>
      <c r="D80">
        <f aca="true" t="shared" si="27" ref="D80:BK80">AVERAGE(D43:D46)</f>
        <v>0.9566549903723849</v>
      </c>
      <c r="E80">
        <f t="shared" si="27"/>
        <v>0.9577667090958902</v>
      </c>
      <c r="F80">
        <f t="shared" si="27"/>
        <v>0.9604116374909445</v>
      </c>
      <c r="G80">
        <f t="shared" si="27"/>
        <v>0.966934198240203</v>
      </c>
      <c r="H80">
        <f t="shared" si="27"/>
        <v>0.9726632436037851</v>
      </c>
      <c r="I80">
        <f t="shared" si="27"/>
        <v>0.9651053905757512</v>
      </c>
      <c r="J80">
        <f t="shared" si="27"/>
        <v>0.9615234099517058</v>
      </c>
      <c r="K80">
        <f t="shared" si="27"/>
        <v>0.9609671884641066</v>
      </c>
      <c r="L80">
        <f t="shared" si="27"/>
        <v>0.963554133558555</v>
      </c>
      <c r="M80">
        <f t="shared" si="27"/>
        <v>0.9628869863076198</v>
      </c>
      <c r="N80">
        <f t="shared" si="27"/>
        <v>0.9636938464597021</v>
      </c>
      <c r="O80">
        <f t="shared" si="27"/>
        <v>0.9662187773748527</v>
      </c>
      <c r="P80">
        <f t="shared" si="27"/>
        <v>0.9653748794742558</v>
      </c>
      <c r="Q80">
        <f t="shared" si="27"/>
        <v>0.9697487920098811</v>
      </c>
      <c r="R80">
        <f t="shared" si="27"/>
        <v>0.9716348931699959</v>
      </c>
      <c r="S80">
        <f t="shared" si="27"/>
        <v>0.9726183774172913</v>
      </c>
      <c r="T80">
        <f t="shared" si="27"/>
        <v>0.9755368076707356</v>
      </c>
      <c r="U80">
        <f t="shared" si="27"/>
        <v>0.9795021084531539</v>
      </c>
      <c r="V80">
        <f t="shared" si="27"/>
        <v>0.9852161730937246</v>
      </c>
      <c r="W80">
        <f t="shared" si="27"/>
        <v>0.9893144475750936</v>
      </c>
      <c r="X80">
        <f t="shared" si="27"/>
        <v>0.987184483811397</v>
      </c>
      <c r="Y80">
        <f t="shared" si="27"/>
        <v>0.9904986393965438</v>
      </c>
      <c r="Z80">
        <f t="shared" si="27"/>
        <v>0.9895225736726655</v>
      </c>
      <c r="AA80">
        <f t="shared" si="27"/>
        <v>0.9899683385812743</v>
      </c>
      <c r="AB80">
        <f t="shared" si="27"/>
        <v>0.98605368283464</v>
      </c>
      <c r="AC80">
        <f t="shared" si="27"/>
        <v>0.9882802200910232</v>
      </c>
      <c r="AD80">
        <f t="shared" si="27"/>
        <v>0.9859056684343076</v>
      </c>
      <c r="AE80">
        <f t="shared" si="27"/>
        <v>0.9949478885394263</v>
      </c>
      <c r="AF80">
        <f t="shared" si="27"/>
        <v>0.998841650557873</v>
      </c>
      <c r="AG80">
        <f t="shared" si="27"/>
        <v>1</v>
      </c>
      <c r="AH80">
        <f t="shared" si="27"/>
        <v>0.9980525835799006</v>
      </c>
      <c r="AI80">
        <f t="shared" si="27"/>
        <v>1.0026200330785116</v>
      </c>
      <c r="AJ80">
        <f t="shared" si="27"/>
        <v>1.0064406597363393</v>
      </c>
      <c r="AK80">
        <f t="shared" si="27"/>
        <v>1.005743381146883</v>
      </c>
      <c r="AL80">
        <f t="shared" si="27"/>
        <v>1.008281563729645</v>
      </c>
      <c r="AM80">
        <f t="shared" si="27"/>
        <v>1.0106881890136294</v>
      </c>
      <c r="AN80">
        <f t="shared" si="27"/>
        <v>1.0106881890136294</v>
      </c>
      <c r="AO80">
        <f t="shared" si="27"/>
        <v>1.0115778619751916</v>
      </c>
      <c r="AP80">
        <f t="shared" si="27"/>
        <v>1.0145903002158358</v>
      </c>
      <c r="AQ80">
        <f t="shared" si="27"/>
        <v>1.0179335567830663</v>
      </c>
      <c r="AR80">
        <f t="shared" si="27"/>
        <v>1.0144786710436446</v>
      </c>
      <c r="AS80">
        <f t="shared" si="27"/>
        <v>1.0069495177216192</v>
      </c>
      <c r="AT80">
        <f t="shared" si="27"/>
        <v>1.014438396514285</v>
      </c>
      <c r="AU80">
        <f t="shared" si="27"/>
        <v>1.0165675127349925</v>
      </c>
      <c r="AV80">
        <f t="shared" si="27"/>
        <v>1.0159197157393356</v>
      </c>
      <c r="AW80">
        <f t="shared" si="27"/>
        <v>1.017473106752031</v>
      </c>
      <c r="AX80">
        <f t="shared" si="27"/>
        <v>1.016240611088092</v>
      </c>
      <c r="AY80">
        <f t="shared" si="27"/>
        <v>1.016159863225319</v>
      </c>
      <c r="AZ80">
        <f t="shared" si="27"/>
        <v>1.014603692292875</v>
      </c>
      <c r="BA80">
        <f t="shared" si="27"/>
        <v>1.0199552759907282</v>
      </c>
      <c r="BB80">
        <f t="shared" si="27"/>
        <v>1.0228463805452777</v>
      </c>
      <c r="BC80">
        <f t="shared" si="27"/>
        <v>1.0255949764019545</v>
      </c>
      <c r="BD80">
        <f t="shared" si="27"/>
        <v>1.0294052729713277</v>
      </c>
      <c r="BE80">
        <f t="shared" si="27"/>
        <v>1.0308991654434858</v>
      </c>
      <c r="BF80">
        <f t="shared" si="27"/>
        <v>1.0327107910449287</v>
      </c>
      <c r="BG80">
        <f t="shared" si="27"/>
        <v>1.0338249085305613</v>
      </c>
      <c r="BH80">
        <f t="shared" si="27"/>
        <v>1.0327297846988852</v>
      </c>
      <c r="BI80">
        <f t="shared" si="27"/>
        <v>1.031042600516025</v>
      </c>
      <c r="BJ80">
        <f t="shared" si="27"/>
        <v>1.033716382431404</v>
      </c>
      <c r="BK80">
        <f t="shared" si="27"/>
        <v>1.035943562398364</v>
      </c>
    </row>
    <row r="81" spans="2:63" ht="13.5">
      <c r="B81" s="1" t="s">
        <v>8</v>
      </c>
      <c r="C81">
        <f>AVERAGE(C47:C50)</f>
        <v>0.9810396770877889</v>
      </c>
      <c r="D81">
        <f aca="true" t="shared" si="28" ref="D81:BK81">AVERAGE(D47:D50)</f>
        <v>0.9806349563502343</v>
      </c>
      <c r="E81">
        <f t="shared" si="28"/>
        <v>0.9806349563502343</v>
      </c>
      <c r="F81">
        <f t="shared" si="28"/>
        <v>0.9868531415133635</v>
      </c>
      <c r="G81">
        <f t="shared" si="28"/>
        <v>0.9870691920801581</v>
      </c>
      <c r="H81">
        <f t="shared" si="28"/>
        <v>0.9857173420781982</v>
      </c>
      <c r="I81">
        <f t="shared" si="28"/>
        <v>0.9860791299912247</v>
      </c>
      <c r="J81">
        <f t="shared" si="28"/>
        <v>0.9861808890567534</v>
      </c>
      <c r="K81">
        <f t="shared" si="28"/>
        <v>0.9866573958659679</v>
      </c>
      <c r="L81">
        <f t="shared" si="28"/>
        <v>0.9866573958659679</v>
      </c>
      <c r="M81">
        <f t="shared" si="28"/>
        <v>0.9869498527712035</v>
      </c>
      <c r="N81">
        <f t="shared" si="28"/>
        <v>0.9833250096038209</v>
      </c>
      <c r="O81">
        <f t="shared" si="28"/>
        <v>0.9851285392382289</v>
      </c>
      <c r="P81">
        <f t="shared" si="28"/>
        <v>0.9880440180583895</v>
      </c>
      <c r="Q81">
        <f t="shared" si="28"/>
        <v>0.9936660060782581</v>
      </c>
      <c r="R81">
        <f t="shared" si="28"/>
        <v>0.9950915392400115</v>
      </c>
      <c r="S81">
        <f t="shared" si="28"/>
        <v>0.9950915392400115</v>
      </c>
      <c r="T81">
        <f t="shared" si="28"/>
        <v>0.9963399817878578</v>
      </c>
      <c r="U81">
        <f t="shared" si="28"/>
        <v>0.9933063652149469</v>
      </c>
      <c r="V81">
        <f t="shared" si="28"/>
        <v>0.9940423717735622</v>
      </c>
      <c r="W81">
        <f t="shared" si="28"/>
        <v>0.9977142665334469</v>
      </c>
      <c r="X81">
        <f t="shared" si="28"/>
        <v>0.9947009331827372</v>
      </c>
      <c r="Y81">
        <f t="shared" si="28"/>
        <v>0.9954486749146509</v>
      </c>
      <c r="Z81">
        <f t="shared" si="28"/>
        <v>0.9954486749146509</v>
      </c>
      <c r="AA81">
        <f t="shared" si="28"/>
        <v>0.9978384001414677</v>
      </c>
      <c r="AB81">
        <f t="shared" si="28"/>
        <v>0.9927296881862734</v>
      </c>
      <c r="AC81">
        <f t="shared" si="28"/>
        <v>0.9951028136836056</v>
      </c>
      <c r="AD81">
        <f t="shared" si="28"/>
        <v>0.9979119707351876</v>
      </c>
      <c r="AE81">
        <f t="shared" si="28"/>
        <v>0.999084483630996</v>
      </c>
      <c r="AF81">
        <f t="shared" si="28"/>
        <v>1</v>
      </c>
      <c r="AG81">
        <f t="shared" si="28"/>
        <v>1</v>
      </c>
      <c r="AH81">
        <f t="shared" si="28"/>
        <v>0.9996628884504296</v>
      </c>
      <c r="AI81">
        <f t="shared" si="28"/>
        <v>0.999521543918662</v>
      </c>
      <c r="AJ81">
        <f t="shared" si="28"/>
        <v>0.9892170000671547</v>
      </c>
      <c r="AK81">
        <f t="shared" si="28"/>
        <v>0.9905523298824739</v>
      </c>
      <c r="AL81">
        <f t="shared" si="28"/>
        <v>0.9873858891450057</v>
      </c>
      <c r="AM81">
        <f t="shared" si="28"/>
        <v>0.9883813209809857</v>
      </c>
      <c r="AN81">
        <f t="shared" si="28"/>
        <v>0.9883813209809857</v>
      </c>
      <c r="AO81">
        <f t="shared" si="28"/>
        <v>0.9849798392083822</v>
      </c>
      <c r="AP81">
        <f t="shared" si="28"/>
        <v>0.9889808138116252</v>
      </c>
      <c r="AQ81">
        <f t="shared" si="28"/>
        <v>0.9911053347540251</v>
      </c>
      <c r="AR81">
        <f t="shared" si="28"/>
        <v>0.9880037323765014</v>
      </c>
      <c r="AS81">
        <f t="shared" si="28"/>
        <v>0.9904794044051543</v>
      </c>
      <c r="AT81">
        <f t="shared" si="28"/>
        <v>0.9886764589337981</v>
      </c>
      <c r="AU81">
        <f t="shared" si="28"/>
        <v>0.9886764589337981</v>
      </c>
      <c r="AV81">
        <f t="shared" si="28"/>
        <v>0.9795059946277939</v>
      </c>
      <c r="AW81">
        <f t="shared" si="28"/>
        <v>0.9825339943326492</v>
      </c>
      <c r="AX81">
        <f t="shared" si="28"/>
        <v>0.9849342393428918</v>
      </c>
      <c r="AY81">
        <f t="shared" si="28"/>
        <v>0.9901705132276861</v>
      </c>
      <c r="AZ81">
        <f t="shared" si="28"/>
        <v>0.9926868230053367</v>
      </c>
      <c r="BA81">
        <f t="shared" si="28"/>
        <v>0.9937783975982855</v>
      </c>
      <c r="BB81">
        <f t="shared" si="28"/>
        <v>0.9937783975982855</v>
      </c>
      <c r="BC81">
        <f t="shared" si="28"/>
        <v>0.990448774367509</v>
      </c>
      <c r="BD81">
        <f t="shared" si="28"/>
        <v>0.9805908898824023</v>
      </c>
      <c r="BE81">
        <f t="shared" si="28"/>
        <v>0.9820972827427974</v>
      </c>
      <c r="BF81">
        <f t="shared" si="28"/>
        <v>0.9807438927766101</v>
      </c>
      <c r="BG81">
        <f t="shared" si="28"/>
        <v>0.9792665769701967</v>
      </c>
      <c r="BH81">
        <f t="shared" si="28"/>
        <v>0.9792665769701967</v>
      </c>
      <c r="BI81">
        <f t="shared" si="28"/>
        <v>0.9792665769701967</v>
      </c>
      <c r="BJ81">
        <f t="shared" si="28"/>
        <v>0.9702320113138854</v>
      </c>
      <c r="BK81">
        <f t="shared" si="28"/>
        <v>0.9692338744807631</v>
      </c>
    </row>
    <row r="82" spans="2:63" ht="13.5">
      <c r="B82" s="1" t="s">
        <v>7</v>
      </c>
      <c r="C82">
        <f>AVERAGE(C51:C54)</f>
        <v>0.977354780385107</v>
      </c>
      <c r="D82">
        <f aca="true" t="shared" si="29" ref="D82:BK82">AVERAGE(D51:D54)</f>
        <v>0.977354780385107</v>
      </c>
      <c r="E82">
        <f t="shared" si="29"/>
        <v>0.977354780385107</v>
      </c>
      <c r="F82">
        <f t="shared" si="29"/>
        <v>0.9735605930455005</v>
      </c>
      <c r="G82">
        <f t="shared" si="29"/>
        <v>0.9822622299020942</v>
      </c>
      <c r="H82">
        <f t="shared" si="29"/>
        <v>0.9837419710528051</v>
      </c>
      <c r="I82">
        <f t="shared" si="29"/>
        <v>0.9956528665829115</v>
      </c>
      <c r="J82">
        <f t="shared" si="29"/>
        <v>0.9981986067869713</v>
      </c>
      <c r="K82">
        <f t="shared" si="29"/>
        <v>0.9981986067869713</v>
      </c>
      <c r="L82">
        <f t="shared" si="29"/>
        <v>0.9981986067869713</v>
      </c>
      <c r="M82">
        <f t="shared" si="29"/>
        <v>1.009926810100612</v>
      </c>
      <c r="N82">
        <f t="shared" si="29"/>
        <v>1.0010917513433186</v>
      </c>
      <c r="O82">
        <f t="shared" si="29"/>
        <v>0.9983783071422205</v>
      </c>
      <c r="P82">
        <f t="shared" si="29"/>
        <v>0.9854519738526578</v>
      </c>
      <c r="Q82">
        <f t="shared" si="29"/>
        <v>0.9774991762626379</v>
      </c>
      <c r="R82">
        <f t="shared" si="29"/>
        <v>0.9774991762626379</v>
      </c>
      <c r="S82">
        <f t="shared" si="29"/>
        <v>0.9774991762626379</v>
      </c>
      <c r="T82">
        <f t="shared" si="29"/>
        <v>0.9822088311415852</v>
      </c>
      <c r="U82">
        <f t="shared" si="29"/>
        <v>0.9848892616537472</v>
      </c>
      <c r="V82">
        <f t="shared" si="29"/>
        <v>0.9819576184339553</v>
      </c>
      <c r="W82">
        <f t="shared" si="29"/>
        <v>0.975884229721008</v>
      </c>
      <c r="X82">
        <f t="shared" si="29"/>
        <v>0.9758193191163995</v>
      </c>
      <c r="Y82">
        <f t="shared" si="29"/>
        <v>0.9758193191163995</v>
      </c>
      <c r="Z82">
        <f t="shared" si="29"/>
        <v>0.9758193191163995</v>
      </c>
      <c r="AA82">
        <f t="shared" si="29"/>
        <v>0.9818154246429949</v>
      </c>
      <c r="AB82">
        <f t="shared" si="29"/>
        <v>1.0003561849360247</v>
      </c>
      <c r="AC82">
        <f t="shared" si="29"/>
        <v>1.0036836208414162</v>
      </c>
      <c r="AD82">
        <f t="shared" si="29"/>
        <v>0.9959867924959058</v>
      </c>
      <c r="AE82">
        <f t="shared" si="29"/>
        <v>1</v>
      </c>
      <c r="AF82">
        <f t="shared" si="29"/>
        <v>1</v>
      </c>
      <c r="AG82">
        <f t="shared" si="29"/>
        <v>1</v>
      </c>
      <c r="AH82">
        <f t="shared" si="29"/>
        <v>0.9907159021655418</v>
      </c>
      <c r="AI82">
        <f t="shared" si="29"/>
        <v>0.9854706410924496</v>
      </c>
      <c r="AJ82">
        <f t="shared" si="29"/>
        <v>0.9873074070488141</v>
      </c>
      <c r="AK82">
        <f t="shared" si="29"/>
        <v>0.9910035151071884</v>
      </c>
      <c r="AL82">
        <f t="shared" si="29"/>
        <v>0.9783078957727397</v>
      </c>
      <c r="AM82">
        <f t="shared" si="29"/>
        <v>0.9783078957727397</v>
      </c>
      <c r="AN82">
        <f t="shared" si="29"/>
        <v>0.9783078957727397</v>
      </c>
      <c r="AO82">
        <f t="shared" si="29"/>
        <v>0.9751124674506471</v>
      </c>
      <c r="AP82">
        <f t="shared" si="29"/>
        <v>0.9772680065806166</v>
      </c>
      <c r="AQ82">
        <f t="shared" si="29"/>
        <v>0.9661778608818778</v>
      </c>
      <c r="AR82">
        <f t="shared" si="29"/>
        <v>0.9750429338147844</v>
      </c>
      <c r="AS82">
        <f t="shared" si="29"/>
        <v>0.9774213359622728</v>
      </c>
      <c r="AT82">
        <f t="shared" si="29"/>
        <v>0.9774213359622728</v>
      </c>
      <c r="AU82">
        <f t="shared" si="29"/>
        <v>0.9774213359622728</v>
      </c>
      <c r="AV82">
        <f t="shared" si="29"/>
        <v>0.9795495417413795</v>
      </c>
      <c r="AW82">
        <f t="shared" si="29"/>
        <v>0.9807659326789278</v>
      </c>
      <c r="AX82">
        <f t="shared" si="29"/>
        <v>0.9890661151763539</v>
      </c>
      <c r="AY82">
        <f t="shared" si="29"/>
        <v>0.9815622566919674</v>
      </c>
      <c r="AZ82">
        <f t="shared" si="29"/>
        <v>0.9857851001204627</v>
      </c>
      <c r="BA82">
        <f t="shared" si="29"/>
        <v>0.9857851001204627</v>
      </c>
      <c r="BB82">
        <f t="shared" si="29"/>
        <v>0.9857851001204627</v>
      </c>
      <c r="BC82">
        <f t="shared" si="29"/>
        <v>0.995112739142554</v>
      </c>
      <c r="BD82">
        <f t="shared" si="29"/>
        <v>0.9918811125363538</v>
      </c>
      <c r="BE82">
        <f t="shared" si="29"/>
        <v>0.9907912926652936</v>
      </c>
      <c r="BF82">
        <f t="shared" si="29"/>
        <v>0.9942230130516452</v>
      </c>
      <c r="BG82">
        <f t="shared" si="29"/>
        <v>0.9889430666879945</v>
      </c>
      <c r="BH82">
        <f t="shared" si="29"/>
        <v>0.9889430666879945</v>
      </c>
      <c r="BI82">
        <f t="shared" si="29"/>
        <v>0.9889430666879945</v>
      </c>
      <c r="BJ82">
        <f t="shared" si="29"/>
        <v>0.9776973547941479</v>
      </c>
      <c r="BK82">
        <f t="shared" si="29"/>
        <v>0.9810695462117927</v>
      </c>
    </row>
    <row r="84" spans="2:63" ht="13.5">
      <c r="B84" s="1" t="str">
        <f>A47&amp;"回("&amp;YEAR(B47)&amp;"年)"</f>
        <v>36回(1980年)</v>
      </c>
      <c r="C84">
        <f aca="true" t="shared" si="30" ref="C84:C91">C47</f>
        <v>1.0038216280076608</v>
      </c>
      <c r="D84">
        <f aca="true" t="shared" si="31" ref="D84:BK88">D47</f>
        <v>1.0020825230963404</v>
      </c>
      <c r="E84">
        <f t="shared" si="31"/>
        <v>1.0020825230963404</v>
      </c>
      <c r="F84">
        <f t="shared" si="31"/>
        <v>1.0026519515398782</v>
      </c>
      <c r="G84">
        <f t="shared" si="31"/>
        <v>1.001856512837823</v>
      </c>
      <c r="H84">
        <f t="shared" si="31"/>
        <v>1.005165948766116</v>
      </c>
      <c r="I84">
        <f t="shared" si="31"/>
        <v>1.0040432354689346</v>
      </c>
      <c r="J84">
        <f t="shared" si="31"/>
        <v>1.0061419021551692</v>
      </c>
      <c r="K84">
        <f t="shared" si="31"/>
        <v>1.007603630840127</v>
      </c>
      <c r="L84">
        <f t="shared" si="31"/>
        <v>1.007603630840127</v>
      </c>
      <c r="M84">
        <f t="shared" si="31"/>
        <v>1.0071692215120673</v>
      </c>
      <c r="N84">
        <f t="shared" si="31"/>
        <v>1.001809549667222</v>
      </c>
      <c r="O84">
        <f t="shared" si="31"/>
        <v>0.9973260344739023</v>
      </c>
      <c r="P84">
        <f t="shared" si="31"/>
        <v>1.0010845557210681</v>
      </c>
      <c r="Q84">
        <f t="shared" si="31"/>
        <v>1.0000953939402832</v>
      </c>
      <c r="R84">
        <f t="shared" si="31"/>
        <v>1.0030115133147925</v>
      </c>
      <c r="S84">
        <f t="shared" si="31"/>
        <v>1.0030115133147925</v>
      </c>
      <c r="T84">
        <f t="shared" si="31"/>
        <v>1.001348723555699</v>
      </c>
      <c r="U84">
        <f t="shared" si="31"/>
        <v>0.9955076792121927</v>
      </c>
      <c r="V84">
        <f t="shared" si="31"/>
        <v>1.0017846004828401</v>
      </c>
      <c r="W84">
        <f t="shared" si="31"/>
        <v>1.0001276811200717</v>
      </c>
      <c r="X84">
        <f t="shared" si="31"/>
        <v>1.0011682088687013</v>
      </c>
      <c r="Y84">
        <f t="shared" si="31"/>
        <v>1.004159175796356</v>
      </c>
      <c r="Z84">
        <f t="shared" si="31"/>
        <v>1.004159175796356</v>
      </c>
      <c r="AA84">
        <f t="shared" si="31"/>
        <v>1.0056884140390527</v>
      </c>
      <c r="AB84">
        <f t="shared" si="31"/>
        <v>0.9977472354102306</v>
      </c>
      <c r="AC84">
        <f t="shared" si="31"/>
        <v>1.001629034980224</v>
      </c>
      <c r="AD84">
        <f t="shared" si="31"/>
        <v>0.9967756848184213</v>
      </c>
      <c r="AE84">
        <f t="shared" si="31"/>
        <v>1</v>
      </c>
      <c r="AF84">
        <f t="shared" si="31"/>
        <v>1</v>
      </c>
      <c r="AG84">
        <f t="shared" si="31"/>
        <v>1</v>
      </c>
      <c r="AH84">
        <f t="shared" si="31"/>
        <v>1.006903586078355</v>
      </c>
      <c r="AI84">
        <f t="shared" si="31"/>
        <v>0.9989022358872003</v>
      </c>
      <c r="AJ84">
        <f t="shared" si="31"/>
        <v>0.9922804288324515</v>
      </c>
      <c r="AK84">
        <f t="shared" si="31"/>
        <v>0.998045158023731</v>
      </c>
      <c r="AL84">
        <f t="shared" si="31"/>
        <v>1.0016407757728742</v>
      </c>
      <c r="AM84">
        <f t="shared" si="31"/>
        <v>1.0034605986336653</v>
      </c>
      <c r="AN84">
        <f t="shared" si="31"/>
        <v>1.0034605986336653</v>
      </c>
      <c r="AO84">
        <f t="shared" si="31"/>
        <v>1.0083433007770937</v>
      </c>
      <c r="AP84">
        <f t="shared" si="31"/>
        <v>1.0015409790353471</v>
      </c>
      <c r="AQ84">
        <f t="shared" si="31"/>
        <v>1.0008218554855184</v>
      </c>
      <c r="AR84">
        <f t="shared" si="31"/>
        <v>1.0073365278073336</v>
      </c>
      <c r="AS84">
        <f t="shared" si="31"/>
        <v>1.0047315394380563</v>
      </c>
      <c r="AT84">
        <f t="shared" si="31"/>
        <v>0.9975197575526317</v>
      </c>
      <c r="AU84">
        <f t="shared" si="31"/>
        <v>0.9975197575526317</v>
      </c>
      <c r="AV84">
        <f t="shared" si="31"/>
        <v>0.9845373760796025</v>
      </c>
      <c r="AW84">
        <f t="shared" si="31"/>
        <v>0.9914424297570389</v>
      </c>
      <c r="AX84">
        <f t="shared" si="31"/>
        <v>0.9964572158177829</v>
      </c>
      <c r="AY84">
        <f t="shared" si="31"/>
        <v>0.997122038201604</v>
      </c>
      <c r="AZ84">
        <f t="shared" si="31"/>
        <v>0.9962003859785583</v>
      </c>
      <c r="BA84">
        <f t="shared" si="31"/>
        <v>0.9983504186326378</v>
      </c>
      <c r="BB84">
        <f t="shared" si="31"/>
        <v>0.9983504186326378</v>
      </c>
      <c r="BC84">
        <f t="shared" si="31"/>
        <v>0.9949382507686549</v>
      </c>
      <c r="BD84">
        <f t="shared" si="31"/>
        <v>0.9969943570815324</v>
      </c>
      <c r="BE84">
        <f t="shared" si="31"/>
        <v>1.0003375477886949</v>
      </c>
      <c r="BF84">
        <f t="shared" si="31"/>
        <v>0.9994951459160386</v>
      </c>
      <c r="BG84">
        <f t="shared" si="31"/>
        <v>1.0008702862552008</v>
      </c>
      <c r="BH84">
        <f t="shared" si="31"/>
        <v>1.0008702862552008</v>
      </c>
      <c r="BI84">
        <f t="shared" si="31"/>
        <v>1.0008702862552008</v>
      </c>
      <c r="BJ84">
        <f t="shared" si="31"/>
        <v>1.0042032037687945</v>
      </c>
      <c r="BK84">
        <f t="shared" si="31"/>
        <v>1.0032654079558547</v>
      </c>
    </row>
    <row r="85" spans="2:63" ht="13.5">
      <c r="B85" s="1" t="str">
        <f aca="true" t="shared" si="32" ref="B85:B91">A48&amp;"回("&amp;YEAR(B48)&amp;"年)"</f>
        <v>37回(1983年)</v>
      </c>
      <c r="C85">
        <f t="shared" si="30"/>
        <v>0.9812913720357447</v>
      </c>
      <c r="D85">
        <f aca="true" t="shared" si="33" ref="D85:R85">D48</f>
        <v>0.9814115939968471</v>
      </c>
      <c r="E85">
        <f t="shared" si="33"/>
        <v>0.9814115939968471</v>
      </c>
      <c r="F85">
        <f t="shared" si="33"/>
        <v>0.9837062653413677</v>
      </c>
      <c r="G85">
        <f t="shared" si="33"/>
        <v>0.9844087797575489</v>
      </c>
      <c r="H85">
        <f t="shared" si="33"/>
        <v>0.9844087797575489</v>
      </c>
      <c r="I85">
        <f t="shared" si="33"/>
        <v>0.9799177054541046</v>
      </c>
      <c r="J85">
        <f t="shared" si="33"/>
        <v>0.9765002655337229</v>
      </c>
      <c r="K85">
        <f t="shared" si="33"/>
        <v>0.9769445640856232</v>
      </c>
      <c r="L85">
        <f t="shared" si="33"/>
        <v>0.9769445640856232</v>
      </c>
      <c r="M85">
        <f t="shared" si="33"/>
        <v>0.9716767513726211</v>
      </c>
      <c r="N85">
        <f t="shared" si="33"/>
        <v>0.9676665649135866</v>
      </c>
      <c r="O85">
        <f t="shared" si="33"/>
        <v>0.9743456789090955</v>
      </c>
      <c r="P85">
        <f t="shared" si="33"/>
        <v>0.9760559669818225</v>
      </c>
      <c r="Q85">
        <f t="shared" si="33"/>
        <v>0.9805773581276319</v>
      </c>
      <c r="R85">
        <f t="shared" si="33"/>
        <v>0.9833633714001364</v>
      </c>
      <c r="S85">
        <f t="shared" si="31"/>
        <v>0.9833633714001364</v>
      </c>
      <c r="T85">
        <f t="shared" si="31"/>
        <v>0.987401783884821</v>
      </c>
      <c r="U85">
        <f t="shared" si="31"/>
        <v>0.9867389949862216</v>
      </c>
      <c r="V85">
        <f t="shared" si="31"/>
        <v>0.9832055147381671</v>
      </c>
      <c r="W85">
        <f t="shared" si="31"/>
        <v>0.9890639831731072</v>
      </c>
      <c r="X85">
        <f t="shared" si="31"/>
        <v>0.9877959028355656</v>
      </c>
      <c r="Y85">
        <f t="shared" si="31"/>
        <v>0.9877959028355656</v>
      </c>
      <c r="Z85">
        <f t="shared" si="31"/>
        <v>0.9877959028355656</v>
      </c>
      <c r="AA85">
        <f t="shared" si="31"/>
        <v>0.987074571068951</v>
      </c>
      <c r="AB85">
        <f t="shared" si="31"/>
        <v>0.9811742862997144</v>
      </c>
      <c r="AC85">
        <f t="shared" si="31"/>
        <v>0.9828061687456355</v>
      </c>
      <c r="AD85">
        <f t="shared" si="31"/>
        <v>0.9892103403431449</v>
      </c>
      <c r="AE85">
        <f t="shared" si="31"/>
        <v>0.9963379345239839</v>
      </c>
      <c r="AF85">
        <f t="shared" si="31"/>
        <v>1</v>
      </c>
      <c r="AG85">
        <f t="shared" si="31"/>
        <v>1</v>
      </c>
      <c r="AH85">
        <f t="shared" si="31"/>
        <v>0.9914830581121599</v>
      </c>
      <c r="AI85">
        <f t="shared" si="31"/>
        <v>1.006511848658323</v>
      </c>
      <c r="AJ85">
        <f t="shared" si="31"/>
        <v>1.0158912524410286</v>
      </c>
      <c r="AK85">
        <f t="shared" si="31"/>
        <v>1.0150308813628781</v>
      </c>
      <c r="AL85">
        <f t="shared" si="31"/>
        <v>1.0123912252604113</v>
      </c>
      <c r="AM85">
        <f t="shared" si="31"/>
        <v>1.0145531297435406</v>
      </c>
      <c r="AN85">
        <f t="shared" si="31"/>
        <v>1.0145531297435406</v>
      </c>
      <c r="AO85">
        <f t="shared" si="31"/>
        <v>1.0293686569847915</v>
      </c>
      <c r="AP85">
        <f t="shared" si="31"/>
        <v>1.0332753480164423</v>
      </c>
      <c r="AQ85">
        <f t="shared" si="31"/>
        <v>1.0343082114735658</v>
      </c>
      <c r="AR85">
        <f t="shared" si="31"/>
        <v>1.0343082114735658</v>
      </c>
      <c r="AS85">
        <f t="shared" si="31"/>
        <v>1.0343082114735658</v>
      </c>
      <c r="AT85">
        <f t="shared" si="31"/>
        <v>1.0343082114735658</v>
      </c>
      <c r="AU85">
        <f t="shared" si="31"/>
        <v>1.0343082114735658</v>
      </c>
      <c r="AV85">
        <f t="shared" si="31"/>
        <v>1.0343082114735658</v>
      </c>
      <c r="AW85">
        <f t="shared" si="31"/>
        <v>1.0343082114735658</v>
      </c>
      <c r="AX85">
        <f t="shared" si="31"/>
        <v>1.0377883758953923</v>
      </c>
      <c r="AY85">
        <f t="shared" si="31"/>
        <v>1.0398530574012823</v>
      </c>
      <c r="AZ85">
        <f t="shared" si="31"/>
        <v>1.041357400027599</v>
      </c>
      <c r="BA85">
        <f t="shared" si="31"/>
        <v>1.0435736657453136</v>
      </c>
      <c r="BB85">
        <f t="shared" si="31"/>
        <v>1.0435736657453136</v>
      </c>
      <c r="BC85">
        <f t="shared" si="31"/>
        <v>1.0510336997838097</v>
      </c>
      <c r="BD85">
        <f t="shared" si="31"/>
        <v>1.0471029643599383</v>
      </c>
      <c r="BE85">
        <f t="shared" si="31"/>
        <v>1.052988613412171</v>
      </c>
      <c r="BF85">
        <f t="shared" si="31"/>
        <v>1.0562973308633818</v>
      </c>
      <c r="BG85">
        <f t="shared" si="31"/>
        <v>1.06119088738443</v>
      </c>
      <c r="BH85">
        <f t="shared" si="31"/>
        <v>1.06119088738443</v>
      </c>
      <c r="BI85">
        <f t="shared" si="31"/>
        <v>1.06119088738443</v>
      </c>
      <c r="BJ85">
        <f t="shared" si="31"/>
        <v>1.06119088738443</v>
      </c>
      <c r="BK85">
        <f t="shared" si="31"/>
        <v>1.0616717752288398</v>
      </c>
    </row>
    <row r="86" spans="2:63" ht="13.5">
      <c r="B86" s="1" t="str">
        <f t="shared" si="32"/>
        <v>38回(1986年)</v>
      </c>
      <c r="C86">
        <f t="shared" si="30"/>
        <v>0.9556767814524377</v>
      </c>
      <c r="D86">
        <f t="shared" si="31"/>
        <v>0.9556767814524377</v>
      </c>
      <c r="E86">
        <f t="shared" si="31"/>
        <v>0.9556767814524377</v>
      </c>
      <c r="F86">
        <f t="shared" si="31"/>
        <v>0.9664734628935107</v>
      </c>
      <c r="G86">
        <f t="shared" si="31"/>
        <v>0.964200477326969</v>
      </c>
      <c r="H86">
        <f t="shared" si="31"/>
        <v>0.9714740311399023</v>
      </c>
      <c r="I86">
        <f t="shared" si="31"/>
        <v>0.9734628935106262</v>
      </c>
      <c r="J86">
        <f t="shared" si="31"/>
        <v>0.9777247414478918</v>
      </c>
      <c r="K86">
        <f t="shared" si="31"/>
        <v>0.9777247414478918</v>
      </c>
      <c r="L86">
        <f t="shared" si="31"/>
        <v>0.9777247414478918</v>
      </c>
      <c r="M86">
        <f t="shared" si="31"/>
        <v>0.976588248664621</v>
      </c>
      <c r="N86">
        <f t="shared" si="31"/>
        <v>0.9703375383566314</v>
      </c>
      <c r="O86">
        <f t="shared" si="31"/>
        <v>0.9760768269121491</v>
      </c>
      <c r="P86">
        <f t="shared" si="31"/>
        <v>0.9818161154676668</v>
      </c>
      <c r="Q86">
        <f t="shared" si="31"/>
        <v>0.9889191953631095</v>
      </c>
      <c r="R86">
        <f t="shared" si="31"/>
        <v>0.9889191953631095</v>
      </c>
      <c r="S86">
        <f t="shared" si="31"/>
        <v>0.9889191953631095</v>
      </c>
      <c r="T86">
        <f t="shared" si="31"/>
        <v>0.9920445505171042</v>
      </c>
      <c r="U86">
        <f t="shared" si="31"/>
        <v>0.9854528923741335</v>
      </c>
      <c r="V86">
        <f t="shared" si="31"/>
        <v>0.9953972042277531</v>
      </c>
      <c r="W86">
        <f t="shared" si="31"/>
        <v>1.0001704739174906</v>
      </c>
      <c r="X86">
        <f t="shared" si="31"/>
        <v>0.994431185361973</v>
      </c>
      <c r="Y86">
        <f t="shared" si="31"/>
        <v>0.994431185361973</v>
      </c>
      <c r="Z86">
        <f t="shared" si="31"/>
        <v>0.994431185361973</v>
      </c>
      <c r="AA86">
        <f t="shared" si="31"/>
        <v>1.0031821797931584</v>
      </c>
      <c r="AB86">
        <f t="shared" si="31"/>
        <v>1.0014206159790886</v>
      </c>
      <c r="AC86">
        <f t="shared" si="31"/>
        <v>1.004091374019775</v>
      </c>
      <c r="AD86">
        <f t="shared" si="31"/>
        <v>1.0053415160813728</v>
      </c>
      <c r="AE86">
        <f t="shared" si="31"/>
        <v>1</v>
      </c>
      <c r="AF86">
        <f t="shared" si="31"/>
        <v>1</v>
      </c>
      <c r="AG86">
        <f t="shared" si="31"/>
        <v>1</v>
      </c>
      <c r="AH86">
        <f t="shared" si="31"/>
        <v>1.0065916581429708</v>
      </c>
      <c r="AI86">
        <f t="shared" si="31"/>
        <v>1.0077281509262417</v>
      </c>
      <c r="AJ86">
        <f t="shared" si="31"/>
        <v>0.9947721331969542</v>
      </c>
      <c r="AK86">
        <f t="shared" si="31"/>
        <v>0.9927264461870667</v>
      </c>
      <c r="AL86">
        <f t="shared" si="31"/>
        <v>1.004091374019775</v>
      </c>
      <c r="AM86">
        <f t="shared" si="31"/>
        <v>1.004091374019775</v>
      </c>
      <c r="AN86">
        <f t="shared" si="31"/>
        <v>1.004091374019775</v>
      </c>
      <c r="AO86">
        <f t="shared" si="31"/>
        <v>1.0126718945334696</v>
      </c>
      <c r="AP86">
        <f t="shared" si="31"/>
        <v>1.0161950221616092</v>
      </c>
      <c r="AQ86">
        <f t="shared" si="31"/>
        <v>1.0058529378338448</v>
      </c>
      <c r="AR86">
        <f t="shared" si="31"/>
        <v>1.0072735538129334</v>
      </c>
      <c r="AS86">
        <f t="shared" si="31"/>
        <v>1.0136947380384134</v>
      </c>
      <c r="AT86">
        <f t="shared" si="31"/>
        <v>1.0136947380384134</v>
      </c>
      <c r="AU86">
        <f t="shared" si="31"/>
        <v>1.0136947380384134</v>
      </c>
      <c r="AV86">
        <f t="shared" si="31"/>
        <v>0.9956813274235708</v>
      </c>
      <c r="AW86">
        <f t="shared" si="31"/>
        <v>1.0023298102057052</v>
      </c>
      <c r="AX86">
        <f t="shared" si="31"/>
        <v>1.014888055460848</v>
      </c>
      <c r="AY86">
        <f t="shared" si="31"/>
        <v>1.0243209455619957</v>
      </c>
      <c r="AZ86">
        <f t="shared" si="31"/>
        <v>1.0257415615410843</v>
      </c>
      <c r="BA86">
        <f t="shared" si="31"/>
        <v>1.0257415615410843</v>
      </c>
      <c r="BB86">
        <f t="shared" si="31"/>
        <v>1.0257415615410843</v>
      </c>
      <c r="BC86">
        <f t="shared" si="31"/>
        <v>1.0250596658711217</v>
      </c>
      <c r="BD86">
        <f t="shared" si="31"/>
        <v>1.007444027730424</v>
      </c>
      <c r="BE86">
        <f t="shared" si="31"/>
        <v>1.0114217524718718</v>
      </c>
      <c r="BF86">
        <f t="shared" si="31"/>
        <v>0.9949994317536084</v>
      </c>
      <c r="BG86">
        <f t="shared" si="31"/>
        <v>0.9843163995908626</v>
      </c>
      <c r="BH86">
        <f t="shared" si="31"/>
        <v>0.9843163995908626</v>
      </c>
      <c r="BI86">
        <f t="shared" si="31"/>
        <v>0.9843163995908626</v>
      </c>
      <c r="BJ86">
        <f t="shared" si="31"/>
        <v>0.9809637458802136</v>
      </c>
      <c r="BK86">
        <f t="shared" si="31"/>
        <v>0.9896010910330719</v>
      </c>
    </row>
    <row r="87" spans="2:63" ht="13.5">
      <c r="B87" s="1" t="str">
        <f t="shared" si="32"/>
        <v>39回(1990年)</v>
      </c>
      <c r="C87">
        <f t="shared" si="30"/>
        <v>0.9833689268553123</v>
      </c>
      <c r="D87">
        <f t="shared" si="31"/>
        <v>0.9833689268553123</v>
      </c>
      <c r="E87">
        <f t="shared" si="31"/>
        <v>0.9833689268553123</v>
      </c>
      <c r="F87">
        <f t="shared" si="31"/>
        <v>0.9945808862786972</v>
      </c>
      <c r="G87">
        <f t="shared" si="31"/>
        <v>0.9978109983982915</v>
      </c>
      <c r="H87">
        <f t="shared" si="31"/>
        <v>0.9818206086492258</v>
      </c>
      <c r="I87">
        <f t="shared" si="31"/>
        <v>0.9868926855312333</v>
      </c>
      <c r="J87">
        <f t="shared" si="31"/>
        <v>0.9843566470902296</v>
      </c>
      <c r="K87">
        <f t="shared" si="31"/>
        <v>0.9843566470902296</v>
      </c>
      <c r="L87">
        <f t="shared" si="31"/>
        <v>0.9843566470902296</v>
      </c>
      <c r="M87">
        <f t="shared" si="31"/>
        <v>0.9923651895355046</v>
      </c>
      <c r="N87">
        <f t="shared" si="31"/>
        <v>0.9934863854778431</v>
      </c>
      <c r="O87">
        <f t="shared" si="31"/>
        <v>0.9927656166577683</v>
      </c>
      <c r="P87">
        <f t="shared" si="31"/>
        <v>0.9932194340630005</v>
      </c>
      <c r="Q87">
        <f t="shared" si="31"/>
        <v>1.0050720768820074</v>
      </c>
      <c r="R87">
        <f t="shared" si="31"/>
        <v>1.0050720768820074</v>
      </c>
      <c r="S87">
        <f t="shared" si="31"/>
        <v>1.0050720768820074</v>
      </c>
      <c r="T87">
        <f t="shared" si="31"/>
        <v>1.0045648691938067</v>
      </c>
      <c r="U87">
        <f t="shared" si="31"/>
        <v>1.0055258942872398</v>
      </c>
      <c r="V87">
        <f t="shared" si="31"/>
        <v>0.9957821676454885</v>
      </c>
      <c r="W87">
        <f t="shared" si="31"/>
        <v>1.001494927923118</v>
      </c>
      <c r="X87">
        <f t="shared" si="31"/>
        <v>0.995408435664709</v>
      </c>
      <c r="Y87">
        <f t="shared" si="31"/>
        <v>0.995408435664709</v>
      </c>
      <c r="Z87">
        <f t="shared" si="31"/>
        <v>0.995408435664709</v>
      </c>
      <c r="AA87">
        <f t="shared" si="31"/>
        <v>0.995408435664709</v>
      </c>
      <c r="AB87">
        <f t="shared" si="31"/>
        <v>0.9905766150560598</v>
      </c>
      <c r="AC87">
        <f t="shared" si="31"/>
        <v>0.991884676988788</v>
      </c>
      <c r="AD87">
        <f t="shared" si="31"/>
        <v>1.000320341697811</v>
      </c>
      <c r="AE87">
        <f t="shared" si="31"/>
        <v>1</v>
      </c>
      <c r="AF87">
        <f t="shared" si="31"/>
        <v>1</v>
      </c>
      <c r="AG87">
        <f t="shared" si="31"/>
        <v>1</v>
      </c>
      <c r="AH87">
        <f t="shared" si="31"/>
        <v>0.9936732514682328</v>
      </c>
      <c r="AI87">
        <f t="shared" si="31"/>
        <v>0.9849439402028831</v>
      </c>
      <c r="AJ87">
        <f t="shared" si="31"/>
        <v>0.9539241857981847</v>
      </c>
      <c r="AK87">
        <f t="shared" si="31"/>
        <v>0.95640683395622</v>
      </c>
      <c r="AL87">
        <f t="shared" si="31"/>
        <v>0.931420181526962</v>
      </c>
      <c r="AM87">
        <f t="shared" si="31"/>
        <v>0.931420181526962</v>
      </c>
      <c r="AN87">
        <f t="shared" si="31"/>
        <v>0.931420181526962</v>
      </c>
      <c r="AO87">
        <f t="shared" si="31"/>
        <v>0.8895355045381741</v>
      </c>
      <c r="AP87">
        <f t="shared" si="31"/>
        <v>0.904911906033102</v>
      </c>
      <c r="AQ87">
        <f t="shared" si="31"/>
        <v>0.9234383342231713</v>
      </c>
      <c r="AR87">
        <f t="shared" si="31"/>
        <v>0.903096636412173</v>
      </c>
      <c r="AS87">
        <f t="shared" si="31"/>
        <v>0.9091831286705819</v>
      </c>
      <c r="AT87">
        <f t="shared" si="31"/>
        <v>0.9091831286705819</v>
      </c>
      <c r="AU87">
        <f t="shared" si="31"/>
        <v>0.9091831286705819</v>
      </c>
      <c r="AV87">
        <f t="shared" si="31"/>
        <v>0.9034970635344367</v>
      </c>
      <c r="AW87">
        <f t="shared" si="31"/>
        <v>0.9020555258942873</v>
      </c>
      <c r="AX87">
        <f t="shared" si="31"/>
        <v>0.890603310197544</v>
      </c>
      <c r="AY87">
        <f t="shared" si="31"/>
        <v>0.8993860117458623</v>
      </c>
      <c r="AZ87">
        <f t="shared" si="31"/>
        <v>0.9074479444741057</v>
      </c>
      <c r="BA87">
        <f t="shared" si="31"/>
        <v>0.9074479444741057</v>
      </c>
      <c r="BB87">
        <f t="shared" si="31"/>
        <v>0.9074479444741057</v>
      </c>
      <c r="BC87">
        <f t="shared" si="31"/>
        <v>0.8907634810464495</v>
      </c>
      <c r="BD87">
        <f t="shared" si="31"/>
        <v>0.8708222103577149</v>
      </c>
      <c r="BE87">
        <f t="shared" si="31"/>
        <v>0.8636412172984517</v>
      </c>
      <c r="BF87">
        <f t="shared" si="31"/>
        <v>0.8721836625734116</v>
      </c>
      <c r="BG87">
        <f t="shared" si="31"/>
        <v>0.8706887346502936</v>
      </c>
      <c r="BH87">
        <f t="shared" si="31"/>
        <v>0.8706887346502936</v>
      </c>
      <c r="BI87">
        <f t="shared" si="31"/>
        <v>0.8706887346502936</v>
      </c>
      <c r="BJ87">
        <f t="shared" si="31"/>
        <v>0.8345702082221036</v>
      </c>
      <c r="BK87">
        <f t="shared" si="31"/>
        <v>0.8223972237052857</v>
      </c>
    </row>
    <row r="88" spans="2:63" ht="13.5">
      <c r="B88" s="1" t="str">
        <f t="shared" si="32"/>
        <v>40回(1993年)</v>
      </c>
      <c r="C88">
        <f t="shared" si="30"/>
        <v>0.9740802675585284</v>
      </c>
      <c r="D88">
        <f t="shared" si="31"/>
        <v>0.9740802675585284</v>
      </c>
      <c r="E88">
        <f t="shared" si="31"/>
        <v>0.9740802675585284</v>
      </c>
      <c r="F88">
        <f t="shared" si="31"/>
        <v>0.9449144206177454</v>
      </c>
      <c r="G88">
        <f t="shared" si="31"/>
        <v>0.9609482589022231</v>
      </c>
      <c r="H88">
        <f t="shared" si="31"/>
        <v>0.958734999016329</v>
      </c>
      <c r="I88">
        <f t="shared" si="31"/>
        <v>0.968178241196144</v>
      </c>
      <c r="J88">
        <f t="shared" si="31"/>
        <v>0.9669486523706473</v>
      </c>
      <c r="K88">
        <f t="shared" si="31"/>
        <v>0.9669486523706473</v>
      </c>
      <c r="L88">
        <f t="shared" si="31"/>
        <v>0.9669486523706473</v>
      </c>
      <c r="M88">
        <f t="shared" si="31"/>
        <v>0.9781133189061578</v>
      </c>
      <c r="N88">
        <f t="shared" si="31"/>
        <v>0.9611941766673224</v>
      </c>
      <c r="O88">
        <f t="shared" si="31"/>
        <v>0.9635058036592563</v>
      </c>
      <c r="P88">
        <f t="shared" si="31"/>
        <v>0.9799822939209129</v>
      </c>
      <c r="Q88">
        <f t="shared" si="31"/>
        <v>0.9650304938028723</v>
      </c>
      <c r="R88">
        <f t="shared" si="31"/>
        <v>0.9650304938028723</v>
      </c>
      <c r="S88">
        <f t="shared" si="31"/>
        <v>0.9650304938028723</v>
      </c>
      <c r="T88">
        <f t="shared" si="31"/>
        <v>0.965128860908912</v>
      </c>
      <c r="U88">
        <f t="shared" si="31"/>
        <v>0.9753098563840252</v>
      </c>
      <c r="V88">
        <f t="shared" si="31"/>
        <v>0.9699488491048593</v>
      </c>
      <c r="W88">
        <f t="shared" si="31"/>
        <v>0.9683749754082235</v>
      </c>
      <c r="X88">
        <f t="shared" si="31"/>
        <v>0.9776214833759591</v>
      </c>
      <c r="Y88">
        <f t="shared" si="31"/>
        <v>0.9776214833759591</v>
      </c>
      <c r="Z88">
        <f t="shared" si="31"/>
        <v>0.9776214833759591</v>
      </c>
      <c r="AA88">
        <f t="shared" si="31"/>
        <v>0.9826873893370057</v>
      </c>
      <c r="AB88">
        <f t="shared" si="31"/>
        <v>0.9925240999409798</v>
      </c>
      <c r="AC88">
        <f t="shared" si="31"/>
        <v>0.9905075742671651</v>
      </c>
      <c r="AD88">
        <f t="shared" si="31"/>
        <v>0.9914420617745426</v>
      </c>
      <c r="AE88">
        <f t="shared" si="31"/>
        <v>1</v>
      </c>
      <c r="AF88">
        <f t="shared" si="31"/>
        <v>1</v>
      </c>
      <c r="AG88">
        <f t="shared" si="31"/>
        <v>1</v>
      </c>
      <c r="AH88">
        <f aca="true" t="shared" si="34" ref="D88:BK91">AH51</f>
        <v>0.9910977769034035</v>
      </c>
      <c r="AI88">
        <f t="shared" si="34"/>
        <v>0.9855400354121582</v>
      </c>
      <c r="AJ88">
        <f t="shared" si="34"/>
        <v>0.9876549281920126</v>
      </c>
      <c r="AK88">
        <f t="shared" si="34"/>
        <v>0.9893763525477081</v>
      </c>
      <c r="AL88">
        <f t="shared" si="34"/>
        <v>0.9706374188471375</v>
      </c>
      <c r="AM88">
        <f t="shared" si="34"/>
        <v>0.9706374188471375</v>
      </c>
      <c r="AN88">
        <f t="shared" si="34"/>
        <v>0.9706374188471375</v>
      </c>
      <c r="AO88">
        <f t="shared" si="34"/>
        <v>0.9749163879598662</v>
      </c>
      <c r="AP88">
        <f t="shared" si="34"/>
        <v>0.9783100531182373</v>
      </c>
      <c r="AQ88">
        <f t="shared" si="34"/>
        <v>0.9753098563840252</v>
      </c>
      <c r="AR88">
        <f t="shared" si="34"/>
        <v>1.0061479441274839</v>
      </c>
      <c r="AS88">
        <f t="shared" si="34"/>
        <v>1.0023608105449537</v>
      </c>
      <c r="AT88">
        <f t="shared" si="34"/>
        <v>1.0023608105449537</v>
      </c>
      <c r="AU88">
        <f t="shared" si="34"/>
        <v>1.0023608105449537</v>
      </c>
      <c r="AV88">
        <f t="shared" si="34"/>
        <v>1.0005902026362385</v>
      </c>
      <c r="AW88">
        <f t="shared" si="34"/>
        <v>1.0012787723785166</v>
      </c>
      <c r="AX88">
        <f t="shared" si="34"/>
        <v>1.0081644698012984</v>
      </c>
      <c r="AY88">
        <f t="shared" si="34"/>
        <v>1.0046232539838678</v>
      </c>
      <c r="AZ88">
        <f t="shared" si="34"/>
        <v>1.0012787723785166</v>
      </c>
      <c r="BA88">
        <f t="shared" si="34"/>
        <v>1.0012787723785166</v>
      </c>
      <c r="BB88">
        <f t="shared" si="34"/>
        <v>1.0012787723785166</v>
      </c>
      <c r="BC88">
        <f t="shared" si="34"/>
        <v>1.007918552036199</v>
      </c>
      <c r="BD88">
        <f t="shared" si="34"/>
        <v>1.007967735589219</v>
      </c>
      <c r="BE88">
        <f t="shared" si="34"/>
        <v>1.019722604760968</v>
      </c>
      <c r="BF88">
        <f t="shared" si="34"/>
        <v>1.0212964784576037</v>
      </c>
      <c r="BG88">
        <f t="shared" si="34"/>
        <v>1.0203128073972063</v>
      </c>
      <c r="BH88">
        <f t="shared" si="34"/>
        <v>1.0203128073972063</v>
      </c>
      <c r="BI88">
        <f t="shared" si="34"/>
        <v>1.0203128073972063</v>
      </c>
      <c r="BJ88">
        <f t="shared" si="34"/>
        <v>1.027985441668306</v>
      </c>
      <c r="BK88">
        <f t="shared" si="34"/>
        <v>1.0250836120401339</v>
      </c>
    </row>
    <row r="89" spans="2:63" ht="13.5">
      <c r="B89" s="1" t="str">
        <f t="shared" si="32"/>
        <v>41回(1996年)</v>
      </c>
      <c r="C89">
        <f t="shared" si="30"/>
        <v>0.9768647047936332</v>
      </c>
      <c r="D89">
        <f t="shared" si="34"/>
        <v>0.9768647047936332</v>
      </c>
      <c r="E89">
        <f t="shared" si="34"/>
        <v>0.9768647047936332</v>
      </c>
      <c r="F89">
        <f t="shared" si="34"/>
        <v>0.9768647047936332</v>
      </c>
      <c r="G89">
        <f t="shared" si="34"/>
        <v>0.9796409402183972</v>
      </c>
      <c r="H89">
        <f t="shared" si="34"/>
        <v>0.9879233759022765</v>
      </c>
      <c r="I89">
        <f t="shared" si="34"/>
        <v>0.9930131408476772</v>
      </c>
      <c r="J89">
        <f t="shared" si="34"/>
        <v>0.9969924116231723</v>
      </c>
      <c r="K89">
        <f t="shared" si="34"/>
        <v>0.9969924116231723</v>
      </c>
      <c r="L89">
        <f t="shared" si="34"/>
        <v>0.9969924116231723</v>
      </c>
      <c r="M89">
        <f t="shared" si="34"/>
        <v>0.9974088469368869</v>
      </c>
      <c r="N89">
        <f t="shared" si="34"/>
        <v>0.9931056820285027</v>
      </c>
      <c r="O89">
        <f t="shared" si="34"/>
        <v>0.9947714232833611</v>
      </c>
      <c r="P89">
        <f t="shared" si="34"/>
        <v>0.9870442346844346</v>
      </c>
      <c r="Q89">
        <f t="shared" si="34"/>
        <v>0.9785304460484916</v>
      </c>
      <c r="R89">
        <f t="shared" si="34"/>
        <v>0.9785304460484916</v>
      </c>
      <c r="S89">
        <f t="shared" si="34"/>
        <v>0.9785304460484916</v>
      </c>
      <c r="T89">
        <f t="shared" si="34"/>
        <v>0.9791319637238571</v>
      </c>
      <c r="U89">
        <f t="shared" si="34"/>
        <v>0.9734869516935036</v>
      </c>
      <c r="V89">
        <f t="shared" si="34"/>
        <v>0.9657134925041644</v>
      </c>
      <c r="W89">
        <f t="shared" si="34"/>
        <v>0.9657134925041644</v>
      </c>
      <c r="X89">
        <f t="shared" si="34"/>
        <v>0.9702017397741995</v>
      </c>
      <c r="Y89">
        <f t="shared" si="34"/>
        <v>0.9702017397741995</v>
      </c>
      <c r="Z89">
        <f t="shared" si="34"/>
        <v>0.9702017397741995</v>
      </c>
      <c r="AA89">
        <f t="shared" si="34"/>
        <v>0.9730242457893763</v>
      </c>
      <c r="AB89">
        <f t="shared" si="34"/>
        <v>0.9915787525448825</v>
      </c>
      <c r="AC89">
        <f t="shared" si="34"/>
        <v>0.9900518230612623</v>
      </c>
      <c r="AD89">
        <f t="shared" si="34"/>
        <v>0.9913011290024061</v>
      </c>
      <c r="AE89">
        <f t="shared" si="34"/>
        <v>1</v>
      </c>
      <c r="AF89">
        <f t="shared" si="34"/>
        <v>1</v>
      </c>
      <c r="AG89">
        <f t="shared" si="34"/>
        <v>1</v>
      </c>
      <c r="AH89">
        <f t="shared" si="34"/>
        <v>0.9857023875624653</v>
      </c>
      <c r="AI89">
        <f t="shared" si="34"/>
        <v>0.977419951878586</v>
      </c>
      <c r="AJ89">
        <f t="shared" si="34"/>
        <v>0.9754765870812512</v>
      </c>
      <c r="AK89">
        <f t="shared" si="34"/>
        <v>0.9718212104386452</v>
      </c>
      <c r="AL89">
        <f t="shared" si="34"/>
        <v>0.9596520451600963</v>
      </c>
      <c r="AM89">
        <f t="shared" si="34"/>
        <v>0.9596520451600963</v>
      </c>
      <c r="AN89">
        <f t="shared" si="34"/>
        <v>0.9596520451600963</v>
      </c>
      <c r="AO89">
        <f t="shared" si="34"/>
        <v>0.9663612807699427</v>
      </c>
      <c r="AP89">
        <f t="shared" si="34"/>
        <v>0.9697390338700722</v>
      </c>
      <c r="AQ89">
        <f t="shared" si="34"/>
        <v>0.9569683509161577</v>
      </c>
      <c r="AR89">
        <f t="shared" si="34"/>
        <v>0.94702017397742</v>
      </c>
      <c r="AS89">
        <f t="shared" si="34"/>
        <v>0.9547010919859338</v>
      </c>
      <c r="AT89">
        <f t="shared" si="34"/>
        <v>0.9547010919859338</v>
      </c>
      <c r="AU89">
        <f t="shared" si="34"/>
        <v>0.9547010919859338</v>
      </c>
      <c r="AV89">
        <f t="shared" si="34"/>
        <v>0.9547010919859338</v>
      </c>
      <c r="AW89">
        <f t="shared" si="34"/>
        <v>0.9528039977790117</v>
      </c>
      <c r="AX89">
        <f t="shared" si="34"/>
        <v>0.9713122339441052</v>
      </c>
      <c r="AY89">
        <f t="shared" si="34"/>
        <v>0.961086433462891</v>
      </c>
      <c r="AZ89">
        <f t="shared" si="34"/>
        <v>0.9809827873403665</v>
      </c>
      <c r="BA89">
        <f t="shared" si="34"/>
        <v>0.9809827873403665</v>
      </c>
      <c r="BB89">
        <f t="shared" si="34"/>
        <v>0.9809827873403665</v>
      </c>
      <c r="BC89">
        <f t="shared" si="34"/>
        <v>0.9746899870442347</v>
      </c>
      <c r="BD89">
        <f t="shared" si="34"/>
        <v>0.9812141402924301</v>
      </c>
      <c r="BE89">
        <f t="shared" si="34"/>
        <v>0.9707107162687396</v>
      </c>
      <c r="BF89">
        <f t="shared" si="34"/>
        <v>0.9731167869702018</v>
      </c>
      <c r="BG89">
        <f t="shared" si="34"/>
        <v>0.9684434573385157</v>
      </c>
      <c r="BH89">
        <f t="shared" si="34"/>
        <v>0.9684434573385157</v>
      </c>
      <c r="BI89">
        <f t="shared" si="34"/>
        <v>0.9684434573385157</v>
      </c>
      <c r="BJ89">
        <f t="shared" si="34"/>
        <v>0.9622431982232094</v>
      </c>
      <c r="BK89">
        <f t="shared" si="34"/>
        <v>0.9696464926892467</v>
      </c>
    </row>
    <row r="90" spans="2:63" ht="13.5">
      <c r="B90" s="1" t="str">
        <f t="shared" si="32"/>
        <v>42回(2000年)</v>
      </c>
      <c r="C90">
        <f t="shared" si="30"/>
        <v>0.9436975666751752</v>
      </c>
      <c r="D90">
        <f t="shared" si="34"/>
        <v>0.9436975666751752</v>
      </c>
      <c r="E90">
        <f t="shared" si="34"/>
        <v>0.9436975666751752</v>
      </c>
      <c r="F90">
        <f t="shared" si="34"/>
        <v>0.9576866642575316</v>
      </c>
      <c r="G90">
        <f t="shared" si="34"/>
        <v>0.956711612955331</v>
      </c>
      <c r="H90">
        <f t="shared" si="34"/>
        <v>0.9628160000377288</v>
      </c>
      <c r="I90">
        <f t="shared" si="34"/>
        <v>0.9841474579398592</v>
      </c>
      <c r="J90">
        <f t="shared" si="34"/>
        <v>0.9903821269677143</v>
      </c>
      <c r="K90">
        <f t="shared" si="34"/>
        <v>0.9903821269677143</v>
      </c>
      <c r="L90">
        <f t="shared" si="34"/>
        <v>0.9903821269677143</v>
      </c>
      <c r="M90">
        <f t="shared" si="34"/>
        <v>1.0140645549987297</v>
      </c>
      <c r="N90">
        <f t="shared" si="34"/>
        <v>1.0121952154102911</v>
      </c>
      <c r="O90">
        <f t="shared" si="34"/>
        <v>1.0107143636139622</v>
      </c>
      <c r="P90">
        <f t="shared" si="34"/>
        <v>1.002424659012062</v>
      </c>
      <c r="Q90">
        <f t="shared" si="34"/>
        <v>0.9940282529073212</v>
      </c>
      <c r="R90">
        <f t="shared" si="34"/>
        <v>0.9940282529073212</v>
      </c>
      <c r="S90">
        <f t="shared" si="34"/>
        <v>0.9940282529073212</v>
      </c>
      <c r="T90">
        <f t="shared" si="34"/>
        <v>1.0010257492538264</v>
      </c>
      <c r="U90">
        <f t="shared" si="34"/>
        <v>0.9971550195982954</v>
      </c>
      <c r="V90">
        <f t="shared" si="34"/>
        <v>0.9817964878109744</v>
      </c>
      <c r="W90">
        <f t="shared" si="34"/>
        <v>0.9631844444536147</v>
      </c>
      <c r="X90">
        <f t="shared" si="34"/>
        <v>0.9619824313912284</v>
      </c>
      <c r="Y90">
        <f t="shared" si="34"/>
        <v>0.9619824313912284</v>
      </c>
      <c r="Z90">
        <f t="shared" si="34"/>
        <v>0.9619824313912284</v>
      </c>
      <c r="AA90">
        <f t="shared" si="34"/>
        <v>0.9780784415213866</v>
      </c>
      <c r="AB90">
        <f t="shared" si="34"/>
        <v>0.9967187814098865</v>
      </c>
      <c r="AC90">
        <f t="shared" si="34"/>
        <v>1.0145532596719609</v>
      </c>
      <c r="AD90">
        <f t="shared" si="34"/>
        <v>1.0084182180141612</v>
      </c>
      <c r="AE90">
        <f t="shared" si="34"/>
        <v>1</v>
      </c>
      <c r="AF90">
        <f t="shared" si="34"/>
        <v>1</v>
      </c>
      <c r="AG90">
        <f t="shared" si="34"/>
        <v>1</v>
      </c>
      <c r="AH90">
        <f t="shared" si="34"/>
        <v>0.9977710586616567</v>
      </c>
      <c r="AI90">
        <f t="shared" si="34"/>
        <v>1.0186197070012104</v>
      </c>
      <c r="AJ90">
        <f t="shared" si="34"/>
        <v>1.0239907423182286</v>
      </c>
      <c r="AK90">
        <f t="shared" si="34"/>
        <v>1.0302236428128875</v>
      </c>
      <c r="AL90">
        <f t="shared" si="34"/>
        <v>1.0264006635536553</v>
      </c>
      <c r="AM90">
        <f t="shared" si="34"/>
        <v>1.0264006635536553</v>
      </c>
      <c r="AN90">
        <f t="shared" si="34"/>
        <v>1.0264006635536553</v>
      </c>
      <c r="AO90">
        <f t="shared" si="34"/>
        <v>1.03840369835662</v>
      </c>
      <c r="AP90">
        <f t="shared" si="34"/>
        <v>1.0298846739502725</v>
      </c>
      <c r="AQ90">
        <f t="shared" si="34"/>
        <v>1.0278685461065449</v>
      </c>
      <c r="AR90">
        <f t="shared" si="34"/>
        <v>1.0188148351638635</v>
      </c>
      <c r="AS90">
        <f t="shared" si="34"/>
        <v>1.0256454998788556</v>
      </c>
      <c r="AT90">
        <f t="shared" si="34"/>
        <v>1.0256454998788556</v>
      </c>
      <c r="AU90">
        <f t="shared" si="34"/>
        <v>1.0256454998788556</v>
      </c>
      <c r="AV90">
        <f t="shared" si="34"/>
        <v>1.0359289309039976</v>
      </c>
      <c r="AW90">
        <f t="shared" si="34"/>
        <v>1.0319013913050656</v>
      </c>
      <c r="AX90">
        <f t="shared" si="34"/>
        <v>1.0223377532907982</v>
      </c>
      <c r="AY90">
        <f t="shared" si="34"/>
        <v>1.0043441070410613</v>
      </c>
      <c r="AZ90">
        <f t="shared" si="34"/>
        <v>1.0105929243344864</v>
      </c>
      <c r="BA90">
        <f t="shared" si="34"/>
        <v>1.0105929243344864</v>
      </c>
      <c r="BB90">
        <f t="shared" si="34"/>
        <v>1.0105929243344864</v>
      </c>
      <c r="BC90">
        <f t="shared" si="34"/>
        <v>1.0190777570990397</v>
      </c>
      <c r="BD90">
        <f t="shared" si="34"/>
        <v>0.9989306269273328</v>
      </c>
      <c r="BE90">
        <f t="shared" si="34"/>
        <v>1.0012002445291899</v>
      </c>
      <c r="BF90">
        <f t="shared" si="34"/>
        <v>1.0012002445291899</v>
      </c>
      <c r="BG90">
        <f t="shared" si="34"/>
        <v>0.9910559381154865</v>
      </c>
      <c r="BH90">
        <f t="shared" si="34"/>
        <v>0.9910559381154865</v>
      </c>
      <c r="BI90">
        <f t="shared" si="34"/>
        <v>0.9910559381154865</v>
      </c>
      <c r="BJ90">
        <f t="shared" si="34"/>
        <v>0.9754710340790451</v>
      </c>
      <c r="BK90">
        <f t="shared" si="34"/>
        <v>0.9770314698692052</v>
      </c>
    </row>
    <row r="91" spans="2:63" ht="13.5">
      <c r="B91" s="1" t="str">
        <f t="shared" si="32"/>
        <v>43回(2003年)</v>
      </c>
      <c r="C91">
        <f t="shared" si="30"/>
        <v>1.0147765825130917</v>
      </c>
      <c r="D91">
        <f t="shared" si="34"/>
        <v>1.0147765825130917</v>
      </c>
      <c r="E91">
        <f t="shared" si="34"/>
        <v>1.0147765825130917</v>
      </c>
      <c r="F91">
        <f t="shared" si="34"/>
        <v>1.0147765825130917</v>
      </c>
      <c r="G91">
        <f t="shared" si="34"/>
        <v>1.0317481075324255</v>
      </c>
      <c r="H91">
        <f t="shared" si="34"/>
        <v>1.0254935092548862</v>
      </c>
      <c r="I91">
        <f t="shared" si="34"/>
        <v>1.0372726263479657</v>
      </c>
      <c r="J91">
        <f t="shared" si="34"/>
        <v>1.0384712361863508</v>
      </c>
      <c r="K91">
        <f t="shared" si="34"/>
        <v>1.0384712361863508</v>
      </c>
      <c r="L91">
        <f t="shared" si="34"/>
        <v>1.0384712361863508</v>
      </c>
      <c r="M91">
        <f t="shared" si="34"/>
        <v>1.0501205195606729</v>
      </c>
      <c r="N91">
        <f t="shared" si="34"/>
        <v>1.0378719312671583</v>
      </c>
      <c r="O91">
        <f t="shared" si="34"/>
        <v>1.0245216380123023</v>
      </c>
      <c r="P91">
        <f t="shared" si="34"/>
        <v>0.9723567077932219</v>
      </c>
      <c r="Q91">
        <f t="shared" si="34"/>
        <v>0.9724075122918663</v>
      </c>
      <c r="R91">
        <f t="shared" si="34"/>
        <v>0.9724075122918663</v>
      </c>
      <c r="S91">
        <f t="shared" si="34"/>
        <v>0.9724075122918663</v>
      </c>
      <c r="T91">
        <f t="shared" si="34"/>
        <v>0.9835487506797455</v>
      </c>
      <c r="U91">
        <f t="shared" si="34"/>
        <v>0.9936052189391645</v>
      </c>
      <c r="V91">
        <f t="shared" si="34"/>
        <v>1.0103716443158233</v>
      </c>
      <c r="W91">
        <f t="shared" si="34"/>
        <v>1.006264006518029</v>
      </c>
      <c r="X91">
        <f t="shared" si="34"/>
        <v>0.993471621924211</v>
      </c>
      <c r="Y91">
        <f t="shared" si="34"/>
        <v>0.993471621924211</v>
      </c>
      <c r="Z91">
        <f t="shared" si="34"/>
        <v>0.993471621924211</v>
      </c>
      <c r="AA91">
        <f t="shared" si="34"/>
        <v>0.993471621924211</v>
      </c>
      <c r="AB91">
        <f t="shared" si="34"/>
        <v>1.0206031058483505</v>
      </c>
      <c r="AC91">
        <f t="shared" si="34"/>
        <v>1.019621826365277</v>
      </c>
      <c r="AD91">
        <f t="shared" si="34"/>
        <v>0.9927857611925133</v>
      </c>
      <c r="AE91">
        <f t="shared" si="34"/>
        <v>1</v>
      </c>
      <c r="AF91">
        <f t="shared" si="34"/>
        <v>1</v>
      </c>
      <c r="AG91">
        <f t="shared" si="34"/>
        <v>1</v>
      </c>
      <c r="AH91">
        <f t="shared" si="34"/>
        <v>0.9882923855346422</v>
      </c>
      <c r="AI91">
        <f t="shared" si="34"/>
        <v>0.9603028700778439</v>
      </c>
      <c r="AJ91">
        <f t="shared" si="34"/>
        <v>0.9621073706037644</v>
      </c>
      <c r="AK91">
        <f t="shared" si="34"/>
        <v>0.972592854629513</v>
      </c>
      <c r="AL91">
        <f t="shared" si="34"/>
        <v>0.9565414555300696</v>
      </c>
      <c r="AM91">
        <f t="shared" si="34"/>
        <v>0.9565414555300696</v>
      </c>
      <c r="AN91">
        <f t="shared" si="34"/>
        <v>0.9565414555300696</v>
      </c>
      <c r="AO91">
        <f t="shared" si="34"/>
        <v>0.9207685027161591</v>
      </c>
      <c r="AP91">
        <f t="shared" si="34"/>
        <v>0.9311382653838844</v>
      </c>
      <c r="AQ91">
        <f t="shared" si="34"/>
        <v>0.9045646901207831</v>
      </c>
      <c r="AR91">
        <f t="shared" si="34"/>
        <v>0.9281887819903698</v>
      </c>
      <c r="AS91">
        <f t="shared" si="34"/>
        <v>0.926977941439348</v>
      </c>
      <c r="AT91">
        <f t="shared" si="34"/>
        <v>0.926977941439348</v>
      </c>
      <c r="AU91">
        <f t="shared" si="34"/>
        <v>0.926977941439348</v>
      </c>
      <c r="AV91">
        <f t="shared" si="34"/>
        <v>0.926977941439348</v>
      </c>
      <c r="AW91">
        <f t="shared" si="34"/>
        <v>0.9370795692531175</v>
      </c>
      <c r="AX91">
        <f t="shared" si="34"/>
        <v>0.9544500036692138</v>
      </c>
      <c r="AY91">
        <f t="shared" si="34"/>
        <v>0.9561952322800494</v>
      </c>
      <c r="AZ91">
        <f t="shared" si="34"/>
        <v>0.9502859164284814</v>
      </c>
      <c r="BA91">
        <f t="shared" si="34"/>
        <v>0.9502859164284814</v>
      </c>
      <c r="BB91">
        <f t="shared" si="34"/>
        <v>0.9502859164284814</v>
      </c>
      <c r="BC91">
        <f t="shared" si="34"/>
        <v>0.9787646603907432</v>
      </c>
      <c r="BD91">
        <f t="shared" si="34"/>
        <v>0.979411947336433</v>
      </c>
      <c r="BE91">
        <f t="shared" si="34"/>
        <v>0.971531605102277</v>
      </c>
      <c r="BF91">
        <f t="shared" si="34"/>
        <v>0.9812785422495856</v>
      </c>
      <c r="BG91">
        <f t="shared" si="34"/>
        <v>0.9759600639007694</v>
      </c>
      <c r="BH91">
        <f t="shared" si="34"/>
        <v>0.9759600639007694</v>
      </c>
      <c r="BI91">
        <f t="shared" si="34"/>
        <v>0.9759600639007694</v>
      </c>
      <c r="BJ91">
        <f t="shared" si="34"/>
        <v>0.9450897452060311</v>
      </c>
      <c r="BK91">
        <f t="shared" si="34"/>
        <v>0.9525166102485846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2005-08-13T14:04:15Z</dcterms:created>
  <dcterms:modified xsi:type="dcterms:W3CDTF">2005-08-14T16:20:04Z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